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5" yWindow="-15" windowWidth="10800" windowHeight="10665"/>
  </bookViews>
  <sheets>
    <sheet name="Enero a Diciembre  2019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0" i="2"/>
  <c r="N80"/>
  <c r="P38"/>
  <c r="P14"/>
  <c r="M68"/>
  <c r="M46"/>
  <c r="P45" l="1"/>
  <c r="P44"/>
  <c r="P43"/>
  <c r="P42"/>
  <c r="P41"/>
  <c r="P40"/>
  <c r="P39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3"/>
  <c r="P12"/>
  <c r="P11"/>
  <c r="P10"/>
  <c r="P9"/>
  <c r="P8"/>
  <c r="P7"/>
  <c r="P6"/>
  <c r="P5"/>
  <c r="P4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79"/>
  <c r="P78"/>
  <c r="P77"/>
  <c r="P76"/>
  <c r="P75"/>
  <c r="P74"/>
  <c r="P73"/>
  <c r="P72"/>
  <c r="P71"/>
  <c r="P70"/>
  <c r="P3"/>
  <c r="N46"/>
  <c r="N68"/>
  <c r="L80" l="1"/>
  <c r="K80"/>
  <c r="J80"/>
  <c r="I80"/>
  <c r="H80"/>
  <c r="G80"/>
  <c r="F80"/>
  <c r="E80"/>
  <c r="D80"/>
  <c r="C80"/>
  <c r="L68"/>
  <c r="K68"/>
  <c r="J68"/>
  <c r="I68"/>
  <c r="H68"/>
  <c r="G68"/>
  <c r="F68"/>
  <c r="E68"/>
  <c r="D68"/>
  <c r="C68"/>
  <c r="L46"/>
  <c r="K46"/>
  <c r="J46"/>
  <c r="I46"/>
  <c r="H46"/>
  <c r="G46"/>
  <c r="F46"/>
  <c r="E46"/>
  <c r="D46"/>
  <c r="C46"/>
  <c r="P46" l="1"/>
  <c r="P80"/>
  <c r="P68"/>
</calcChain>
</file>

<file path=xl/sharedStrings.xml><?xml version="1.0" encoding="utf-8"?>
<sst xmlns="http://schemas.openxmlformats.org/spreadsheetml/2006/main" count="87" uniqueCount="86">
  <si>
    <t>BOBBIO AGUILAR NEON SAMUEL</t>
  </si>
  <si>
    <t>RAMOS  FLORES SAMUEL</t>
  </si>
  <si>
    <t>CONDOR MEZA JUAN CARLOS</t>
  </si>
  <si>
    <t>CAMARA ORIZANO ANTENOR LEO</t>
  </si>
  <si>
    <t>LIZARBE CARDENAS  JAIME</t>
  </si>
  <si>
    <t>RAFAELE  QUIROZ PEDRO ABRAHAM</t>
  </si>
  <si>
    <t>JUAREZ POMA OCTAVIO</t>
  </si>
  <si>
    <t>VARGAS  HUAMAN WALTER</t>
  </si>
  <si>
    <t>GUERRERO CENTURION OMAR IVAN</t>
  </si>
  <si>
    <t>OLIVERA APAZA JULIO ALBERTO</t>
  </si>
  <si>
    <t>CASTILLO  RUBIO WALTER FERNANDO</t>
  </si>
  <si>
    <t>ASMAT SIGUEÑAS JUAN CARLOS</t>
  </si>
  <si>
    <t>LAURA  LLAMOCURI FAUSTINO</t>
  </si>
  <si>
    <t>CUADROS NOLASCO TEOFILO</t>
  </si>
  <si>
    <t>MAMANI  MAMANI  PERCY RUBEN</t>
  </si>
  <si>
    <t>CARPIO  CASTILLO ALBERTO ROMAN</t>
  </si>
  <si>
    <t>CHAMBI HERRERA RUFINO</t>
  </si>
  <si>
    <t>QUISPE  BONIFACIO DANIEL</t>
  </si>
  <si>
    <t>BARROSO  LOMOTE DAVID JESUS</t>
  </si>
  <si>
    <t>CATALAN  HUAMANI ANDRADE</t>
  </si>
  <si>
    <t>CANDIOTTI  CANO ABEL</t>
  </si>
  <si>
    <t>ALARICO  PINEDA MARIO CESAR</t>
  </si>
  <si>
    <t>PAREDES LUQUE GUILLERMO</t>
  </si>
  <si>
    <t>VILLANUEVA  ROBLES MIGUEL ANGEL OC</t>
  </si>
  <si>
    <t>DIAZ BILBAO JUAN CARLOS</t>
  </si>
  <si>
    <t>ARANGOITIA PAYHUA SAMUEL ELIAS</t>
  </si>
  <si>
    <t>RODRIGUEZ MESIAS ANTONIO</t>
  </si>
  <si>
    <t>QUISPE RAMOS CESAR ENRIQUE</t>
  </si>
  <si>
    <t>CORDANO COCHELLA ITALO VITTORIO</t>
  </si>
  <si>
    <t>IZAGUIRRE MANRIQUE HERMES AUGUSTO</t>
  </si>
  <si>
    <t>MIGLIORE ROSSI MOISES JORGE AU</t>
  </si>
  <si>
    <t>GARCIA VARGAS PEDRO PABLO</t>
  </si>
  <si>
    <t>LOPEZ PINTADO GEOVANNY NILER</t>
  </si>
  <si>
    <t>TAMARA CHAMORRO FRED BENJAMIN</t>
  </si>
  <si>
    <t>MARTINEZ TERRONES UBELSER</t>
  </si>
  <si>
    <t>ROMERO TERAN CESAR ALBERTO</t>
  </si>
  <si>
    <t>RODRIGUEZ MESIAS MARCELINO GERMA</t>
  </si>
  <si>
    <t>BRICEÑO HERRERA NICOLAS CARLOS</t>
  </si>
  <si>
    <t>GARCIA CANTORAL JUAN CARLOS</t>
  </si>
  <si>
    <t>MALAGA BEKICH ALEXIA</t>
  </si>
  <si>
    <t>PACOTAYPE NUÑEZ PRICILIO JORGE</t>
  </si>
  <si>
    <t>GARCIA CHAVEZ FRODIN RONNE</t>
  </si>
  <si>
    <t>VASQUEZ PAREDES WILVER</t>
  </si>
  <si>
    <t>HOSTOS SALAZAR PEDRO ALEJANDRO</t>
  </si>
  <si>
    <t>CAJACURI CASAS JUAN MANUEL</t>
  </si>
  <si>
    <t>LAMBERT  ARBULU  AIDA</t>
  </si>
  <si>
    <t>MALAGA BEKICH IRINA SILVIA</t>
  </si>
  <si>
    <t>ARROYO VENTOCILLA BORIS ROMAN</t>
  </si>
  <si>
    <t>GOMEZ URBANO LUIS ALBERTO</t>
  </si>
  <si>
    <t>CRUZADO BURGOS SANTOS ELIGIO</t>
  </si>
  <si>
    <t>APELLIDOS Y NOMBRES</t>
  </si>
  <si>
    <t>CATALAN  HUAMANI DARIO</t>
  </si>
  <si>
    <t>HINOSTROZA VALLADARES JORGE</t>
  </si>
  <si>
    <t>CANCHAHUAMAN RIVEROS JUAN CARLOS</t>
  </si>
  <si>
    <t>SALCEDO FACHO JULIO CESAR</t>
  </si>
  <si>
    <t>Enero</t>
  </si>
  <si>
    <t>Febrero</t>
  </si>
  <si>
    <t>Marzo</t>
  </si>
  <si>
    <t>Abril</t>
  </si>
  <si>
    <t>Mayo</t>
  </si>
  <si>
    <t>MARMOLES URREA EDUARDO ENRIQUE</t>
  </si>
  <si>
    <t>LAUREANO  YAPIAS EMMANUEL</t>
  </si>
  <si>
    <t>Junio</t>
  </si>
  <si>
    <t>DIAZ BILBAO YONATAN JAVIER</t>
  </si>
  <si>
    <t>Julio</t>
  </si>
  <si>
    <t>Agosto</t>
  </si>
  <si>
    <t>Setiembre</t>
  </si>
  <si>
    <t>Octubre</t>
  </si>
  <si>
    <t>DUGARTE DUGARTE MARGIORY</t>
  </si>
  <si>
    <t>ACUMULADO</t>
  </si>
  <si>
    <t>DUEÑAS PALACIOS ALEJANDRO</t>
  </si>
  <si>
    <t>HUARINGA BUSTOS IRVING EDUARDO</t>
  </si>
  <si>
    <t>SEGURA DURAND EDUARDO TEODORO</t>
  </si>
  <si>
    <t>MANRIQUE VEGA JUAN ANDRES</t>
  </si>
  <si>
    <t>MENDEZ MALLQUI EDWIN CESAR</t>
  </si>
  <si>
    <t>CORTEZ PEREIRA JOSE MANUEL</t>
  </si>
  <si>
    <t>MIRABAL . JAIRO YOHAN</t>
  </si>
  <si>
    <t>OCHOA INFANTE JOSE LUIS</t>
  </si>
  <si>
    <t>ARMAS RIVAS RAFAEL ARTURO</t>
  </si>
  <si>
    <t>Noviembre</t>
  </si>
  <si>
    <t>MARMOLES URREA KEIVER LEONRADO</t>
  </si>
  <si>
    <t>CORTEZ CAICUTO ROGER ALEXANDER</t>
  </si>
  <si>
    <t>ARTEAGA FERNANDEZ ERVIS AUGUSTO</t>
  </si>
  <si>
    <t>Diciembre</t>
  </si>
  <si>
    <t>CARRASCO  SERRATO EDU</t>
  </si>
  <si>
    <t>PAREDES LUQUE MELQUIADES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</si>
</sst>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###0.00"/>
    <numFmt numFmtId="165" formatCode="00"/>
    <numFmt numFmtId="166" formatCode="\ \ @"/>
  </numFmts>
  <fonts count="21"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C00000"/>
      <name val="Arial"/>
      <family val="2"/>
    </font>
    <font>
      <sz val="11"/>
      <color theme="1"/>
      <name val="Calibri"/>
      <family val="2"/>
      <scheme val="minor"/>
    </font>
    <font>
      <sz val="9"/>
      <color rgb="FF0000FF"/>
      <name val="Arial"/>
      <family val="2"/>
    </font>
    <font>
      <b/>
      <sz val="9"/>
      <color rgb="FF0000FF"/>
      <name val="Arial"/>
      <family val="2"/>
    </font>
    <font>
      <b/>
      <sz val="10"/>
      <color rgb="FF0000FF"/>
      <name val="Arial"/>
      <family val="2"/>
    </font>
    <font>
      <sz val="8"/>
      <color rgb="FF0000FF"/>
      <name val="Arial"/>
      <family val="2"/>
    </font>
    <font>
      <sz val="9"/>
      <color rgb="FF00B0F0"/>
      <name val="Arial"/>
      <family val="2"/>
    </font>
    <font>
      <b/>
      <sz val="9"/>
      <color rgb="FF00B0F0"/>
      <name val="Arial"/>
      <family val="2"/>
    </font>
    <font>
      <b/>
      <sz val="10"/>
      <color rgb="FF00B0F0"/>
      <name val="Arial"/>
      <family val="2"/>
    </font>
    <font>
      <sz val="8"/>
      <color rgb="FF00B0F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2" fillId="0" borderId="0" xfId="0" applyFont="1"/>
    <xf numFmtId="43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43" fontId="2" fillId="0" borderId="0" xfId="0" applyNumberFormat="1" applyFont="1"/>
    <xf numFmtId="49" fontId="2" fillId="0" borderId="0" xfId="0" applyNumberFormat="1" applyFont="1"/>
    <xf numFmtId="166" fontId="3" fillId="0" borderId="0" xfId="0" applyNumberFormat="1" applyFont="1" applyAlignment="1"/>
    <xf numFmtId="166" fontId="3" fillId="0" borderId="0" xfId="0" applyNumberFormat="1" applyFont="1"/>
    <xf numFmtId="49" fontId="5" fillId="0" borderId="0" xfId="0" applyNumberFormat="1" applyFont="1" applyAlignment="1"/>
    <xf numFmtId="0" fontId="5" fillId="0" borderId="0" xfId="0" applyFont="1"/>
    <xf numFmtId="165" fontId="5" fillId="0" borderId="0" xfId="0" applyNumberFormat="1" applyFont="1" applyAlignment="1"/>
    <xf numFmtId="43" fontId="6" fillId="0" borderId="0" xfId="0" applyNumberFormat="1" applyFont="1" applyAlignment="1">
      <alignment vertical="center"/>
    </xf>
    <xf numFmtId="166" fontId="7" fillId="0" borderId="0" xfId="0" applyNumberFormat="1" applyFont="1" applyFill="1" applyAlignment="1"/>
    <xf numFmtId="43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3" fontId="9" fillId="0" borderId="0" xfId="0" applyNumberFormat="1" applyFont="1" applyAlignment="1">
      <alignment vertical="center"/>
    </xf>
    <xf numFmtId="43" fontId="7" fillId="0" borderId="0" xfId="0" applyNumberFormat="1" applyFont="1" applyAlignment="1">
      <alignment vertical="center"/>
    </xf>
    <xf numFmtId="0" fontId="10" fillId="0" borderId="0" xfId="0" applyFont="1"/>
    <xf numFmtId="49" fontId="11" fillId="0" borderId="0" xfId="0" applyNumberFormat="1" applyFont="1" applyFill="1"/>
    <xf numFmtId="43" fontId="11" fillId="0" borderId="0" xfId="0" applyNumberFormat="1" applyFont="1" applyFill="1" applyAlignment="1">
      <alignment vertical="center"/>
    </xf>
    <xf numFmtId="0" fontId="11" fillId="0" borderId="0" xfId="0" applyFont="1" applyFill="1"/>
    <xf numFmtId="49" fontId="13" fillId="0" borderId="0" xfId="0" applyNumberFormat="1" applyFont="1"/>
    <xf numFmtId="166" fontId="14" fillId="0" borderId="0" xfId="0" applyNumberFormat="1" applyFont="1" applyAlignment="1"/>
    <xf numFmtId="43" fontId="13" fillId="0" borderId="0" xfId="0" applyNumberFormat="1" applyFont="1" applyAlignment="1">
      <alignment vertical="center"/>
    </xf>
    <xf numFmtId="43" fontId="15" fillId="0" borderId="0" xfId="0" applyNumberFormat="1" applyFont="1" applyAlignment="1">
      <alignment vertical="center"/>
    </xf>
    <xf numFmtId="164" fontId="16" fillId="0" borderId="0" xfId="1" applyNumberFormat="1" applyFont="1" applyAlignment="1">
      <alignment vertical="center"/>
    </xf>
    <xf numFmtId="43" fontId="14" fillId="0" borderId="0" xfId="0" applyNumberFormat="1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13" fillId="0" borderId="0" xfId="0" applyFont="1"/>
    <xf numFmtId="49" fontId="17" fillId="0" borderId="0" xfId="0" applyNumberFormat="1" applyFont="1"/>
    <xf numFmtId="166" fontId="18" fillId="0" borderId="0" xfId="0" applyNumberFormat="1" applyFont="1" applyAlignment="1"/>
    <xf numFmtId="43" fontId="17" fillId="0" borderId="0" xfId="0" applyNumberFormat="1" applyFont="1" applyAlignment="1">
      <alignment vertical="center"/>
    </xf>
    <xf numFmtId="43" fontId="19" fillId="0" borderId="0" xfId="0" applyNumberFormat="1" applyFont="1" applyAlignment="1">
      <alignment vertical="center"/>
    </xf>
    <xf numFmtId="164" fontId="20" fillId="0" borderId="0" xfId="1" applyNumberFormat="1" applyFont="1" applyAlignment="1">
      <alignment vertical="center"/>
    </xf>
    <xf numFmtId="43" fontId="18" fillId="0" borderId="0" xfId="0" applyNumberFormat="1" applyFont="1" applyAlignment="1">
      <alignment vertical="center"/>
    </xf>
    <xf numFmtId="164" fontId="20" fillId="0" borderId="0" xfId="0" applyNumberFormat="1" applyFont="1" applyAlignment="1">
      <alignment vertical="center"/>
    </xf>
    <xf numFmtId="0" fontId="17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  <color rgb="FFFFFFCC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70"/>
  <sheetViews>
    <sheetView tabSelected="1" zoomScale="95" zoomScaleNormal="9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I50" sqref="I50"/>
    </sheetView>
  </sheetViews>
  <sheetFormatPr baseColWidth="10" defaultRowHeight="12.75"/>
  <cols>
    <col min="1" max="1" width="4.7109375" style="3" customWidth="1"/>
    <col min="2" max="2" width="32" style="12" bestFit="1" customWidth="1"/>
    <col min="3" max="3" width="11.42578125" style="3" customWidth="1"/>
    <col min="4" max="12" width="12.42578125" style="3" customWidth="1"/>
    <col min="13" max="13" width="12.42578125" style="38" customWidth="1"/>
    <col min="14" max="14" width="12.42578125" style="30" customWidth="1"/>
    <col min="15" max="15" width="1.7109375" style="3" customWidth="1"/>
    <col min="16" max="16" width="13.5703125" style="22" bestFit="1" customWidth="1"/>
    <col min="17" max="16384" width="11.42578125" style="3"/>
  </cols>
  <sheetData>
    <row r="1" spans="2:22" s="7" customFormat="1">
      <c r="B1" s="10"/>
      <c r="M1" s="31"/>
      <c r="N1" s="23"/>
      <c r="P1" s="20"/>
    </row>
    <row r="2" spans="2:22" s="9" customFormat="1">
      <c r="B2" s="8" t="s">
        <v>50</v>
      </c>
      <c r="C2" s="9" t="s">
        <v>55</v>
      </c>
      <c r="D2" s="8" t="s">
        <v>56</v>
      </c>
      <c r="E2" s="8" t="s">
        <v>57</v>
      </c>
      <c r="F2" s="8" t="s">
        <v>58</v>
      </c>
      <c r="G2" s="8" t="s">
        <v>59</v>
      </c>
      <c r="H2" s="8" t="s">
        <v>62</v>
      </c>
      <c r="I2" s="8" t="s">
        <v>64</v>
      </c>
      <c r="J2" s="8" t="s">
        <v>65</v>
      </c>
      <c r="K2" s="8" t="s">
        <v>66</v>
      </c>
      <c r="L2" s="8" t="s">
        <v>67</v>
      </c>
      <c r="M2" s="32" t="s">
        <v>79</v>
      </c>
      <c r="N2" s="24" t="s">
        <v>83</v>
      </c>
      <c r="O2" s="8"/>
      <c r="P2" s="14" t="s">
        <v>69</v>
      </c>
      <c r="Q2" s="8"/>
      <c r="R2" s="8"/>
      <c r="S2" s="8"/>
      <c r="T2" s="8"/>
      <c r="U2" s="8"/>
      <c r="V2" s="8"/>
    </row>
    <row r="3" spans="2:22">
      <c r="B3" s="1" t="s">
        <v>21</v>
      </c>
      <c r="C3" s="4">
        <v>6</v>
      </c>
      <c r="D3" s="4">
        <v>2756.8</v>
      </c>
      <c r="E3" s="4">
        <v>2046.8</v>
      </c>
      <c r="F3" s="4">
        <v>2455.6</v>
      </c>
      <c r="G3" s="4">
        <v>2984.78</v>
      </c>
      <c r="H3" s="4">
        <v>2228.4</v>
      </c>
      <c r="I3" s="4">
        <v>4107.22</v>
      </c>
      <c r="J3" s="4">
        <v>3631.6</v>
      </c>
      <c r="K3" s="4">
        <v>1801.6</v>
      </c>
      <c r="L3" s="4">
        <v>1790.4</v>
      </c>
      <c r="M3" s="33">
        <v>2880.79</v>
      </c>
      <c r="N3" s="25">
        <v>4987.4399999999996</v>
      </c>
      <c r="O3" s="4"/>
      <c r="P3" s="21">
        <f>SUM(C3:N3)</f>
        <v>31677.43</v>
      </c>
      <c r="Q3" s="5"/>
      <c r="R3" s="5"/>
      <c r="S3" s="5"/>
      <c r="T3" s="5"/>
      <c r="U3" s="5"/>
      <c r="V3" s="5"/>
    </row>
    <row r="4" spans="2:22">
      <c r="B4" s="1" t="s">
        <v>47</v>
      </c>
      <c r="C4" s="4">
        <v>2718.8</v>
      </c>
      <c r="D4" s="4">
        <v>2698.4</v>
      </c>
      <c r="E4" s="4">
        <v>1318.4</v>
      </c>
      <c r="F4" s="4">
        <v>2337</v>
      </c>
      <c r="G4" s="4">
        <v>2272.4899999999998</v>
      </c>
      <c r="H4" s="4">
        <v>2140.8000000000002</v>
      </c>
      <c r="I4" s="4">
        <v>4342.74</v>
      </c>
      <c r="J4" s="4">
        <v>2675.6</v>
      </c>
      <c r="K4" s="4">
        <v>1687.6</v>
      </c>
      <c r="L4" s="4">
        <v>1040</v>
      </c>
      <c r="M4" s="33">
        <v>2058</v>
      </c>
      <c r="N4" s="25">
        <v>4427.82</v>
      </c>
      <c r="O4" s="4"/>
      <c r="P4" s="21">
        <f t="shared" ref="P4:P45" si="0">SUM(C4:N4)</f>
        <v>29717.649999999994</v>
      </c>
      <c r="Q4" s="5"/>
      <c r="R4" s="5"/>
      <c r="S4" s="5"/>
      <c r="T4" s="5"/>
      <c r="U4" s="5"/>
      <c r="V4" s="5"/>
    </row>
    <row r="5" spans="2:22">
      <c r="B5" s="1" t="s">
        <v>82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33">
        <v>1504</v>
      </c>
      <c r="N5" s="25">
        <v>2290.85</v>
      </c>
      <c r="O5" s="4"/>
      <c r="P5" s="21">
        <f t="shared" si="0"/>
        <v>3794.85</v>
      </c>
      <c r="Q5" s="5"/>
      <c r="R5" s="5"/>
      <c r="S5" s="5"/>
      <c r="T5" s="5"/>
      <c r="U5" s="5"/>
      <c r="V5" s="5"/>
    </row>
    <row r="6" spans="2:22">
      <c r="B6" s="1" t="s">
        <v>11</v>
      </c>
      <c r="C6" s="4">
        <v>3519.6</v>
      </c>
      <c r="D6" s="4">
        <v>1504.4</v>
      </c>
      <c r="E6" s="4">
        <v>2229.1999999999998</v>
      </c>
      <c r="F6" s="4">
        <v>2727.2</v>
      </c>
      <c r="G6" s="4">
        <v>2625.6</v>
      </c>
      <c r="H6" s="4">
        <v>3083.6</v>
      </c>
      <c r="I6" s="4">
        <v>5141.87</v>
      </c>
      <c r="J6" s="4">
        <v>3829.03</v>
      </c>
      <c r="K6" s="4">
        <v>1733.2</v>
      </c>
      <c r="L6" s="4">
        <v>1660.4</v>
      </c>
      <c r="M6" s="33">
        <v>2607.4299999999998</v>
      </c>
      <c r="N6" s="25">
        <v>4507.8900000000003</v>
      </c>
      <c r="O6" s="4"/>
      <c r="P6" s="21">
        <f t="shared" si="0"/>
        <v>35169.420000000006</v>
      </c>
      <c r="Q6" s="5"/>
      <c r="R6" s="5"/>
      <c r="S6" s="5"/>
      <c r="T6" s="5"/>
      <c r="U6" s="5"/>
      <c r="V6" s="5"/>
    </row>
    <row r="7" spans="2:22">
      <c r="B7" s="1" t="s">
        <v>18</v>
      </c>
      <c r="C7" s="4">
        <v>2344.8000000000002</v>
      </c>
      <c r="D7" s="4">
        <v>1345.6</v>
      </c>
      <c r="E7" s="4">
        <v>2223.6</v>
      </c>
      <c r="F7" s="4">
        <v>1706.4</v>
      </c>
      <c r="G7" s="4">
        <v>2318</v>
      </c>
      <c r="H7" s="4">
        <v>1877.2</v>
      </c>
      <c r="I7" s="4">
        <v>4023.7</v>
      </c>
      <c r="J7" s="4">
        <v>2212.41</v>
      </c>
      <c r="K7" s="4">
        <v>1810.16</v>
      </c>
      <c r="L7" s="4">
        <v>1882.29</v>
      </c>
      <c r="M7" s="33">
        <v>1986.8</v>
      </c>
      <c r="N7" s="25">
        <v>4059.3</v>
      </c>
      <c r="O7" s="4"/>
      <c r="P7" s="21">
        <f t="shared" si="0"/>
        <v>27790.26</v>
      </c>
      <c r="Q7" s="5"/>
      <c r="R7" s="5"/>
      <c r="S7" s="5"/>
      <c r="T7" s="5"/>
      <c r="U7" s="5"/>
      <c r="V7" s="5"/>
    </row>
    <row r="8" spans="2:22">
      <c r="B8" s="1" t="s">
        <v>0</v>
      </c>
      <c r="C8" s="4">
        <v>2293.6</v>
      </c>
      <c r="D8" s="4">
        <v>1084.4000000000001</v>
      </c>
      <c r="E8" s="4">
        <v>0</v>
      </c>
      <c r="F8" s="4">
        <v>2238.4499999999998</v>
      </c>
      <c r="G8" s="4">
        <v>909.2</v>
      </c>
      <c r="H8" s="4">
        <v>716</v>
      </c>
      <c r="I8" s="4">
        <v>1913.96</v>
      </c>
      <c r="J8" s="4">
        <v>0</v>
      </c>
      <c r="K8" s="4">
        <v>0</v>
      </c>
      <c r="L8" s="4">
        <v>0</v>
      </c>
      <c r="M8" s="33">
        <v>0</v>
      </c>
      <c r="N8" s="25">
        <v>0</v>
      </c>
      <c r="O8" s="4"/>
      <c r="P8" s="21">
        <f t="shared" si="0"/>
        <v>9155.61</v>
      </c>
      <c r="Q8" s="5"/>
      <c r="R8" s="5"/>
      <c r="S8" s="5"/>
      <c r="T8" s="5"/>
      <c r="U8" s="5"/>
      <c r="V8" s="5"/>
    </row>
    <row r="9" spans="2:22">
      <c r="B9" s="1" t="s">
        <v>44</v>
      </c>
      <c r="C9" s="4">
        <v>1790</v>
      </c>
      <c r="D9" s="4">
        <v>1604</v>
      </c>
      <c r="E9" s="4">
        <v>1707.6</v>
      </c>
      <c r="F9" s="4">
        <v>2628</v>
      </c>
      <c r="G9" s="4">
        <v>2197.9</v>
      </c>
      <c r="H9" s="4">
        <v>1449.2</v>
      </c>
      <c r="I9" s="4">
        <v>3980.37</v>
      </c>
      <c r="J9" s="4">
        <v>3121.71</v>
      </c>
      <c r="K9" s="4">
        <v>1798.8</v>
      </c>
      <c r="L9" s="4">
        <v>1593.39</v>
      </c>
      <c r="M9" s="33">
        <v>1862.4</v>
      </c>
      <c r="N9" s="25">
        <v>4670.21</v>
      </c>
      <c r="O9" s="4"/>
      <c r="P9" s="21">
        <f t="shared" si="0"/>
        <v>28403.579999999998</v>
      </c>
      <c r="Q9" s="5"/>
      <c r="R9" s="5"/>
      <c r="S9" s="5"/>
      <c r="T9" s="5"/>
      <c r="U9" s="5"/>
      <c r="V9" s="5"/>
    </row>
    <row r="10" spans="2:22">
      <c r="B10" s="1" t="s">
        <v>3</v>
      </c>
      <c r="C10" s="4">
        <v>2776.8</v>
      </c>
      <c r="D10" s="4">
        <v>1585.6</v>
      </c>
      <c r="E10" s="4">
        <v>2102.8000000000002</v>
      </c>
      <c r="F10" s="4">
        <v>2112.4</v>
      </c>
      <c r="G10" s="4">
        <v>2022.38</v>
      </c>
      <c r="H10" s="4">
        <v>2183.6</v>
      </c>
      <c r="I10" s="4">
        <v>4075.95</v>
      </c>
      <c r="J10" s="4">
        <v>2501.6</v>
      </c>
      <c r="K10" s="4">
        <v>1529.6</v>
      </c>
      <c r="L10" s="4">
        <v>2080.29</v>
      </c>
      <c r="M10" s="33">
        <v>1346.19</v>
      </c>
      <c r="N10" s="25">
        <v>2070.0700000000002</v>
      </c>
      <c r="O10" s="4"/>
      <c r="P10" s="21">
        <f t="shared" si="0"/>
        <v>26387.279999999995</v>
      </c>
      <c r="Q10" s="5"/>
      <c r="R10" s="5"/>
      <c r="S10" s="5"/>
      <c r="T10" s="5"/>
      <c r="U10" s="5"/>
      <c r="V10" s="5"/>
    </row>
    <row r="11" spans="2:22">
      <c r="B11" s="1" t="s">
        <v>53</v>
      </c>
      <c r="C11" s="4">
        <v>1760.59</v>
      </c>
      <c r="D11" s="4">
        <v>834.4</v>
      </c>
      <c r="E11" s="4">
        <v>347.19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33">
        <v>0</v>
      </c>
      <c r="N11" s="25">
        <v>0</v>
      </c>
      <c r="O11" s="4"/>
      <c r="P11" s="21">
        <f t="shared" si="0"/>
        <v>2942.18</v>
      </c>
      <c r="Q11" s="5"/>
      <c r="R11" s="5"/>
      <c r="S11" s="5"/>
      <c r="T11" s="5"/>
      <c r="U11" s="5"/>
      <c r="V11" s="5"/>
    </row>
    <row r="12" spans="2:22">
      <c r="B12" s="1" t="s">
        <v>20</v>
      </c>
      <c r="C12" s="4">
        <v>1935.8</v>
      </c>
      <c r="D12" s="4">
        <v>1983.6</v>
      </c>
      <c r="E12" s="4">
        <v>1717.6</v>
      </c>
      <c r="F12" s="4">
        <v>2769.35</v>
      </c>
      <c r="G12" s="4">
        <v>2397.6</v>
      </c>
      <c r="H12" s="4">
        <v>2425.71</v>
      </c>
      <c r="I12" s="4">
        <v>4232.9799999999996</v>
      </c>
      <c r="J12" s="4">
        <v>2092.4</v>
      </c>
      <c r="K12" s="4">
        <v>1548.8</v>
      </c>
      <c r="L12" s="4">
        <v>1894.4</v>
      </c>
      <c r="M12" s="33">
        <v>1956.4</v>
      </c>
      <c r="N12" s="25">
        <v>4725.7</v>
      </c>
      <c r="O12" s="4"/>
      <c r="P12" s="21">
        <f t="shared" si="0"/>
        <v>29680.340000000004</v>
      </c>
      <c r="Q12" s="5"/>
      <c r="R12" s="5"/>
      <c r="S12" s="5"/>
      <c r="T12" s="5"/>
      <c r="U12" s="5"/>
      <c r="V12" s="5"/>
    </row>
    <row r="13" spans="2:22">
      <c r="B13" s="1" t="s">
        <v>15</v>
      </c>
      <c r="C13" s="4">
        <v>821.68</v>
      </c>
      <c r="D13" s="4">
        <v>517.20000000000005</v>
      </c>
      <c r="E13" s="4">
        <v>439.59</v>
      </c>
      <c r="F13" s="4">
        <v>122.39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33">
        <v>0</v>
      </c>
      <c r="N13" s="25">
        <v>0</v>
      </c>
      <c r="O13" s="4"/>
      <c r="P13" s="21">
        <f t="shared" si="0"/>
        <v>1900.8600000000001</v>
      </c>
      <c r="Q13" s="5"/>
      <c r="R13" s="5"/>
      <c r="S13" s="5"/>
      <c r="T13" s="5"/>
      <c r="U13" s="5"/>
      <c r="V13" s="5"/>
    </row>
    <row r="14" spans="2:22">
      <c r="B14" s="1" t="s">
        <v>84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33">
        <v>0</v>
      </c>
      <c r="N14" s="25">
        <v>1406.4</v>
      </c>
      <c r="O14" s="4"/>
      <c r="P14" s="21">
        <f t="shared" si="0"/>
        <v>1406.4</v>
      </c>
      <c r="Q14" s="5"/>
      <c r="R14" s="5"/>
      <c r="S14" s="5"/>
      <c r="T14" s="5"/>
      <c r="U14" s="5"/>
      <c r="V14" s="5"/>
    </row>
    <row r="15" spans="2:22">
      <c r="B15" s="1" t="s">
        <v>10</v>
      </c>
      <c r="C15" s="4">
        <v>2112.8000000000002</v>
      </c>
      <c r="D15" s="4">
        <v>1597.2</v>
      </c>
      <c r="E15" s="4">
        <v>2042.8</v>
      </c>
      <c r="F15" s="4">
        <v>975.6</v>
      </c>
      <c r="G15" s="4">
        <v>2886.71</v>
      </c>
      <c r="H15" s="4">
        <v>1676.4</v>
      </c>
      <c r="I15" s="4">
        <v>3678.09</v>
      </c>
      <c r="J15" s="4">
        <v>1129.2</v>
      </c>
      <c r="K15" s="4">
        <v>1363.6</v>
      </c>
      <c r="L15" s="4">
        <v>1172.4000000000001</v>
      </c>
      <c r="M15" s="33">
        <v>407.2</v>
      </c>
      <c r="N15" s="25">
        <v>2575.5</v>
      </c>
      <c r="O15" s="4"/>
      <c r="P15" s="21">
        <f t="shared" si="0"/>
        <v>21617.500000000004</v>
      </c>
      <c r="Q15" s="5"/>
      <c r="R15" s="5"/>
      <c r="S15" s="5"/>
      <c r="T15" s="5"/>
      <c r="U15" s="5"/>
      <c r="V15" s="5"/>
    </row>
    <row r="16" spans="2:22">
      <c r="B16" s="1" t="s">
        <v>19</v>
      </c>
      <c r="C16" s="4">
        <v>2529.1999999999998</v>
      </c>
      <c r="D16" s="4">
        <v>1919.14</v>
      </c>
      <c r="E16" s="4">
        <v>604.4</v>
      </c>
      <c r="F16" s="4">
        <v>1901.2</v>
      </c>
      <c r="G16" s="4">
        <v>2817.6</v>
      </c>
      <c r="H16" s="4">
        <v>1468.4</v>
      </c>
      <c r="I16" s="4">
        <v>4043.92</v>
      </c>
      <c r="J16" s="4">
        <v>2257.84</v>
      </c>
      <c r="K16" s="4">
        <v>1843.6</v>
      </c>
      <c r="L16" s="4">
        <v>1710.4</v>
      </c>
      <c r="M16" s="33">
        <v>1833.6</v>
      </c>
      <c r="N16" s="25">
        <v>4450.9799999999996</v>
      </c>
      <c r="O16" s="4"/>
      <c r="P16" s="21">
        <f t="shared" si="0"/>
        <v>27380.279999999995</v>
      </c>
      <c r="Q16" s="5"/>
      <c r="R16" s="5"/>
      <c r="S16" s="5"/>
      <c r="T16" s="5"/>
      <c r="U16" s="5"/>
      <c r="V16" s="5"/>
    </row>
    <row r="17" spans="2:22">
      <c r="B17" s="1" t="s">
        <v>51</v>
      </c>
      <c r="C17" s="4">
        <v>2550</v>
      </c>
      <c r="D17" s="4">
        <v>1105.5999999999999</v>
      </c>
      <c r="E17" s="4">
        <v>1703.6</v>
      </c>
      <c r="F17" s="4">
        <v>1679.2</v>
      </c>
      <c r="G17" s="4">
        <v>2068.4</v>
      </c>
      <c r="H17" s="4">
        <v>1753.6</v>
      </c>
      <c r="I17" s="4">
        <v>3816.58</v>
      </c>
      <c r="J17" s="4">
        <v>2073.1999999999998</v>
      </c>
      <c r="K17" s="4">
        <v>1573.6</v>
      </c>
      <c r="L17" s="4">
        <v>1578.4</v>
      </c>
      <c r="M17" s="33">
        <v>2100.8000000000002</v>
      </c>
      <c r="N17" s="25">
        <v>2371.58</v>
      </c>
      <c r="O17" s="4"/>
      <c r="P17" s="21">
        <f t="shared" si="0"/>
        <v>24374.559999999998</v>
      </c>
      <c r="Q17" s="5"/>
      <c r="R17" s="5"/>
      <c r="S17" s="5"/>
      <c r="T17" s="5"/>
      <c r="U17" s="5"/>
      <c r="V17" s="5"/>
    </row>
    <row r="18" spans="2:22">
      <c r="B18" s="1" t="s">
        <v>16</v>
      </c>
      <c r="C18" s="4">
        <v>1928.8</v>
      </c>
      <c r="D18" s="4">
        <v>2095.6</v>
      </c>
      <c r="E18" s="4">
        <v>2685.6</v>
      </c>
      <c r="F18" s="4">
        <v>2702.4</v>
      </c>
      <c r="G18" s="4">
        <v>1642.8</v>
      </c>
      <c r="H18" s="4">
        <v>2012.4</v>
      </c>
      <c r="I18" s="4">
        <v>4216.74</v>
      </c>
      <c r="J18" s="4">
        <v>2172.4</v>
      </c>
      <c r="K18" s="4">
        <v>1065.5999999999999</v>
      </c>
      <c r="L18" s="4">
        <v>2441.6</v>
      </c>
      <c r="M18" s="33">
        <v>2357.5700000000002</v>
      </c>
      <c r="N18" s="25">
        <v>3934.05</v>
      </c>
      <c r="O18" s="4"/>
      <c r="P18" s="21">
        <f t="shared" si="0"/>
        <v>29255.559999999994</v>
      </c>
      <c r="Q18" s="5"/>
      <c r="R18" s="5"/>
      <c r="S18" s="5"/>
      <c r="T18" s="5"/>
      <c r="U18" s="5"/>
      <c r="V18" s="5"/>
    </row>
    <row r="19" spans="2:22">
      <c r="B19" s="1" t="s">
        <v>2</v>
      </c>
      <c r="C19" s="4">
        <v>1576.38</v>
      </c>
      <c r="D19" s="4">
        <v>0</v>
      </c>
      <c r="E19" s="4">
        <v>874.39</v>
      </c>
      <c r="F19" s="4">
        <v>1218.1099999999999</v>
      </c>
      <c r="G19" s="4">
        <v>2540.2199999999998</v>
      </c>
      <c r="H19" s="4">
        <v>1514.22</v>
      </c>
      <c r="I19" s="4">
        <v>1754.37</v>
      </c>
      <c r="J19" s="4">
        <v>688.25</v>
      </c>
      <c r="K19" s="4">
        <v>0</v>
      </c>
      <c r="L19" s="4">
        <v>0</v>
      </c>
      <c r="M19" s="33">
        <v>0</v>
      </c>
      <c r="N19" s="25">
        <v>0</v>
      </c>
      <c r="O19" s="4"/>
      <c r="P19" s="21">
        <f t="shared" si="0"/>
        <v>10165.94</v>
      </c>
      <c r="Q19" s="5"/>
      <c r="R19" s="5"/>
      <c r="S19" s="5"/>
      <c r="T19" s="5"/>
      <c r="U19" s="5"/>
      <c r="V19" s="5"/>
    </row>
    <row r="20" spans="2:22">
      <c r="B20" s="1" t="s">
        <v>81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33">
        <v>1529.38</v>
      </c>
      <c r="N20" s="25">
        <v>1994.85</v>
      </c>
      <c r="O20" s="4"/>
      <c r="P20" s="21">
        <f t="shared" si="0"/>
        <v>3524.23</v>
      </c>
      <c r="Q20" s="5"/>
      <c r="R20" s="5"/>
      <c r="S20" s="5"/>
      <c r="T20" s="5"/>
      <c r="U20" s="5"/>
      <c r="V20" s="5"/>
    </row>
    <row r="21" spans="2:22">
      <c r="B21" s="1" t="s">
        <v>13</v>
      </c>
      <c r="C21" s="4">
        <v>2780</v>
      </c>
      <c r="D21" s="4">
        <v>2560.8000000000002</v>
      </c>
      <c r="E21" s="4">
        <v>1795.2</v>
      </c>
      <c r="F21" s="4">
        <v>1799.2</v>
      </c>
      <c r="G21" s="4">
        <v>2322.8000000000002</v>
      </c>
      <c r="H21" s="4">
        <v>2538.86</v>
      </c>
      <c r="I21" s="4">
        <v>4019.23</v>
      </c>
      <c r="J21" s="4">
        <v>2965</v>
      </c>
      <c r="K21" s="4">
        <v>1731.6</v>
      </c>
      <c r="L21" s="4">
        <v>1598.4</v>
      </c>
      <c r="M21" s="33">
        <v>2884.59</v>
      </c>
      <c r="N21" s="25">
        <v>3736.87</v>
      </c>
      <c r="O21" s="4"/>
      <c r="P21" s="21">
        <f t="shared" si="0"/>
        <v>30732.55</v>
      </c>
      <c r="Q21" s="5"/>
      <c r="R21" s="5"/>
      <c r="S21" s="5"/>
      <c r="T21" s="5"/>
      <c r="U21" s="5"/>
      <c r="V21" s="5"/>
    </row>
    <row r="22" spans="2:22">
      <c r="B22" s="1" t="s">
        <v>24</v>
      </c>
      <c r="C22" s="4">
        <v>2444</v>
      </c>
      <c r="D22" s="4">
        <v>1607.59</v>
      </c>
      <c r="E22" s="4">
        <v>873.19</v>
      </c>
      <c r="F22" s="4"/>
      <c r="G22" s="4">
        <v>1982.49</v>
      </c>
      <c r="H22" s="4">
        <v>1950.8</v>
      </c>
      <c r="I22" s="4">
        <v>2374.54</v>
      </c>
      <c r="J22" s="4">
        <v>2811.6</v>
      </c>
      <c r="K22" s="4">
        <v>1323.99</v>
      </c>
      <c r="L22" s="4">
        <v>1963.39</v>
      </c>
      <c r="M22" s="33">
        <v>1687.59</v>
      </c>
      <c r="N22" s="25">
        <v>2855.66</v>
      </c>
      <c r="O22" s="4"/>
      <c r="P22" s="21">
        <f t="shared" si="0"/>
        <v>21874.84</v>
      </c>
      <c r="Q22" s="5"/>
      <c r="R22" s="5"/>
      <c r="S22" s="5"/>
      <c r="T22" s="5"/>
      <c r="U22" s="5"/>
      <c r="V22" s="5"/>
    </row>
    <row r="23" spans="2:22">
      <c r="B23" s="2" t="s">
        <v>63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4">
        <v>1210.4000000000001</v>
      </c>
      <c r="I23" s="4">
        <v>1355</v>
      </c>
      <c r="J23" s="4">
        <v>2534.56</v>
      </c>
      <c r="K23" s="4">
        <v>686.4</v>
      </c>
      <c r="L23" s="4">
        <v>1802.4</v>
      </c>
      <c r="M23" s="33">
        <v>2071.6</v>
      </c>
      <c r="N23" s="25">
        <v>3155.14</v>
      </c>
      <c r="O23" s="4"/>
      <c r="P23" s="21">
        <f t="shared" si="0"/>
        <v>12815.5</v>
      </c>
      <c r="Q23" s="5"/>
      <c r="R23" s="5"/>
      <c r="S23" s="5"/>
      <c r="T23" s="5"/>
      <c r="U23" s="5"/>
      <c r="V23" s="5"/>
    </row>
    <row r="24" spans="2:22">
      <c r="B24" s="2" t="s">
        <v>68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1541.6</v>
      </c>
      <c r="M24" s="33">
        <v>2207.6</v>
      </c>
      <c r="N24" s="25">
        <v>2443.7399999999998</v>
      </c>
      <c r="O24" s="4"/>
      <c r="P24" s="21">
        <f t="shared" si="0"/>
        <v>6192.94</v>
      </c>
      <c r="Q24" s="5"/>
      <c r="R24" s="5"/>
      <c r="S24" s="5"/>
      <c r="T24" s="5"/>
      <c r="U24" s="5"/>
      <c r="V24" s="5"/>
    </row>
    <row r="25" spans="2:22">
      <c r="B25" s="1" t="s">
        <v>41</v>
      </c>
      <c r="C25" s="4">
        <v>2612</v>
      </c>
      <c r="D25" s="4">
        <v>1662.4</v>
      </c>
      <c r="E25" s="4">
        <v>2075.14</v>
      </c>
      <c r="F25" s="4"/>
      <c r="G25" s="4">
        <v>1489.2</v>
      </c>
      <c r="H25" s="4">
        <v>1983.6</v>
      </c>
      <c r="I25" s="4">
        <v>3530</v>
      </c>
      <c r="J25" s="4">
        <v>2871.6</v>
      </c>
      <c r="K25" s="4">
        <v>1567.6</v>
      </c>
      <c r="L25" s="4">
        <v>1618.4</v>
      </c>
      <c r="M25" s="33">
        <v>1888.8</v>
      </c>
      <c r="N25" s="25">
        <v>4306.66</v>
      </c>
      <c r="O25" s="4"/>
      <c r="P25" s="21">
        <f t="shared" si="0"/>
        <v>25605.399999999998</v>
      </c>
      <c r="Q25" s="5"/>
      <c r="R25" s="5"/>
      <c r="S25" s="5"/>
      <c r="T25" s="5"/>
      <c r="U25" s="5"/>
      <c r="V25" s="5"/>
    </row>
    <row r="26" spans="2:22">
      <c r="B26" s="1" t="s">
        <v>48</v>
      </c>
      <c r="C26" s="4">
        <v>670.58</v>
      </c>
      <c r="D26" s="4">
        <v>657.2</v>
      </c>
      <c r="E26" s="4">
        <v>777.99</v>
      </c>
      <c r="F26" s="4">
        <v>1194.6600000000001</v>
      </c>
      <c r="G26" s="4">
        <v>2145.79</v>
      </c>
      <c r="H26" s="4">
        <v>257.8</v>
      </c>
      <c r="I26" s="4">
        <v>1475.62</v>
      </c>
      <c r="J26" s="4">
        <v>899.62</v>
      </c>
      <c r="K26" s="4">
        <v>1671.79</v>
      </c>
      <c r="L26" s="4">
        <v>401.8</v>
      </c>
      <c r="M26" s="33">
        <v>1754.39</v>
      </c>
      <c r="N26" s="25">
        <v>2063.6799999999998</v>
      </c>
      <c r="O26" s="4"/>
      <c r="P26" s="21">
        <f t="shared" si="0"/>
        <v>13970.919999999998</v>
      </c>
      <c r="Q26" s="5"/>
      <c r="R26" s="5"/>
      <c r="S26" s="5"/>
      <c r="T26" s="5"/>
      <c r="U26" s="5"/>
      <c r="V26" s="5"/>
    </row>
    <row r="27" spans="2:22">
      <c r="B27" s="1" t="s">
        <v>8</v>
      </c>
      <c r="C27" s="4">
        <v>2525.5500000000002</v>
      </c>
      <c r="D27" s="4">
        <v>2094.4</v>
      </c>
      <c r="E27" s="4">
        <v>1253.98</v>
      </c>
      <c r="F27" s="4">
        <v>2028.8</v>
      </c>
      <c r="G27" s="4">
        <v>2966.8</v>
      </c>
      <c r="H27" s="4">
        <v>1750.2</v>
      </c>
      <c r="I27" s="4">
        <v>3729.39</v>
      </c>
      <c r="J27" s="4">
        <v>2583.39</v>
      </c>
      <c r="K27" s="4">
        <v>1307.99</v>
      </c>
      <c r="L27" s="4">
        <v>1948.4</v>
      </c>
      <c r="M27" s="33">
        <v>2819.19</v>
      </c>
      <c r="N27" s="25">
        <v>2814</v>
      </c>
      <c r="O27" s="4"/>
      <c r="P27" s="21">
        <f t="shared" si="0"/>
        <v>27822.090000000004</v>
      </c>
      <c r="Q27" s="5"/>
      <c r="R27" s="5"/>
      <c r="S27" s="5"/>
      <c r="T27" s="5"/>
      <c r="U27" s="5"/>
      <c r="V27" s="5"/>
    </row>
    <row r="28" spans="2:22">
      <c r="B28" s="1" t="s">
        <v>52</v>
      </c>
      <c r="C28" s="4">
        <v>1930.99</v>
      </c>
      <c r="D28" s="4">
        <v>1755.6</v>
      </c>
      <c r="E28" s="4">
        <v>2269.79</v>
      </c>
      <c r="F28" s="4">
        <v>2775.6</v>
      </c>
      <c r="G28" s="4">
        <v>2635.99</v>
      </c>
      <c r="H28" s="4">
        <v>2551.6</v>
      </c>
      <c r="I28" s="4">
        <v>4274.32</v>
      </c>
      <c r="J28" s="4">
        <v>2556.27</v>
      </c>
      <c r="K28" s="4">
        <v>1759.6</v>
      </c>
      <c r="L28" s="4">
        <v>1601.6</v>
      </c>
      <c r="M28" s="33">
        <v>2613.86</v>
      </c>
      <c r="N28" s="25">
        <v>4255.92</v>
      </c>
      <c r="O28" s="4"/>
      <c r="P28" s="21">
        <f t="shared" si="0"/>
        <v>30981.14</v>
      </c>
      <c r="Q28" s="5"/>
      <c r="R28" s="5"/>
      <c r="S28" s="5"/>
      <c r="T28" s="5"/>
      <c r="U28" s="5"/>
      <c r="V28" s="5"/>
    </row>
    <row r="29" spans="2:22">
      <c r="B29" s="2" t="s">
        <v>43</v>
      </c>
      <c r="C29" s="4">
        <v>0</v>
      </c>
      <c r="D29" s="4">
        <v>0</v>
      </c>
      <c r="E29" s="4">
        <v>0</v>
      </c>
      <c r="F29" s="4">
        <v>0</v>
      </c>
      <c r="G29" s="4">
        <v>2278.86</v>
      </c>
      <c r="H29" s="4">
        <v>1310.8</v>
      </c>
      <c r="I29" s="4">
        <v>1994.6</v>
      </c>
      <c r="J29" s="4">
        <v>2665.03</v>
      </c>
      <c r="K29" s="4">
        <v>1126.79</v>
      </c>
      <c r="L29" s="4">
        <v>1209.4000000000001</v>
      </c>
      <c r="M29" s="33">
        <v>487.12</v>
      </c>
      <c r="N29" s="25">
        <v>0</v>
      </c>
      <c r="O29" s="4"/>
      <c r="P29" s="21">
        <f t="shared" si="0"/>
        <v>11072.600000000002</v>
      </c>
      <c r="Q29" s="5"/>
      <c r="R29" s="5"/>
      <c r="S29" s="5"/>
      <c r="T29" s="5"/>
      <c r="U29" s="5"/>
      <c r="V29" s="5"/>
    </row>
    <row r="30" spans="2:22">
      <c r="B30" s="1" t="s">
        <v>6</v>
      </c>
      <c r="C30" s="4">
        <v>0</v>
      </c>
      <c r="D30" s="4">
        <v>1813.96</v>
      </c>
      <c r="E30" s="4">
        <v>702.2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33">
        <v>0</v>
      </c>
      <c r="N30" s="25">
        <v>0</v>
      </c>
      <c r="O30" s="4"/>
      <c r="P30" s="21">
        <f t="shared" si="0"/>
        <v>2516.16</v>
      </c>
      <c r="Q30" s="5"/>
      <c r="R30" s="5"/>
      <c r="S30" s="5"/>
      <c r="T30" s="5"/>
      <c r="U30" s="5"/>
      <c r="V30" s="5"/>
    </row>
    <row r="31" spans="2:22">
      <c r="B31" s="1" t="s">
        <v>12</v>
      </c>
      <c r="C31" s="4">
        <v>2750</v>
      </c>
      <c r="D31" s="4">
        <v>2588.8000000000002</v>
      </c>
      <c r="E31" s="4">
        <v>1863</v>
      </c>
      <c r="F31" s="4">
        <v>2220.4</v>
      </c>
      <c r="G31" s="4">
        <v>2111.6</v>
      </c>
      <c r="H31" s="4">
        <v>2515.6</v>
      </c>
      <c r="I31" s="4">
        <v>3887.91</v>
      </c>
      <c r="J31" s="4">
        <v>2491.6</v>
      </c>
      <c r="K31" s="4">
        <v>1633.6</v>
      </c>
      <c r="L31" s="4">
        <v>1699.2</v>
      </c>
      <c r="M31" s="33">
        <v>2132.4</v>
      </c>
      <c r="N31" s="25">
        <v>3616.72</v>
      </c>
      <c r="O31" s="4"/>
      <c r="P31" s="21">
        <f t="shared" si="0"/>
        <v>29510.83</v>
      </c>
      <c r="Q31" s="5"/>
      <c r="R31" s="5"/>
      <c r="S31" s="5"/>
      <c r="T31" s="5"/>
      <c r="U31" s="5"/>
      <c r="V31" s="5"/>
    </row>
    <row r="32" spans="2:22">
      <c r="B32" s="2" t="s">
        <v>61</v>
      </c>
      <c r="C32" s="4">
        <v>0</v>
      </c>
      <c r="D32" s="4">
        <v>0</v>
      </c>
      <c r="E32" s="4">
        <v>0</v>
      </c>
      <c r="F32" s="4">
        <v>0</v>
      </c>
      <c r="G32" s="4">
        <v>2944.8</v>
      </c>
      <c r="H32" s="4">
        <v>2196.4</v>
      </c>
      <c r="I32" s="4">
        <v>2230.11</v>
      </c>
      <c r="J32" s="4">
        <v>1418.27</v>
      </c>
      <c r="K32" s="4">
        <v>2134.79</v>
      </c>
      <c r="L32" s="4">
        <v>2109.4</v>
      </c>
      <c r="M32" s="33">
        <v>1653.99</v>
      </c>
      <c r="N32" s="25">
        <v>3388.8</v>
      </c>
      <c r="O32" s="4"/>
      <c r="P32" s="21">
        <f t="shared" si="0"/>
        <v>18076.560000000001</v>
      </c>
      <c r="Q32" s="5"/>
      <c r="R32" s="5"/>
      <c r="S32" s="5"/>
      <c r="T32" s="5"/>
      <c r="U32" s="5"/>
      <c r="V32" s="5"/>
    </row>
    <row r="33" spans="2:22">
      <c r="B33" s="1" t="s">
        <v>4</v>
      </c>
      <c r="C33" s="4">
        <v>2359.1999999999998</v>
      </c>
      <c r="D33" s="4">
        <v>1885.6</v>
      </c>
      <c r="E33" s="4">
        <v>2116.8000000000002</v>
      </c>
      <c r="F33" s="4">
        <v>2560.4</v>
      </c>
      <c r="G33" s="4">
        <v>3335.57</v>
      </c>
      <c r="H33" s="4">
        <v>1954.4</v>
      </c>
      <c r="I33" s="4">
        <v>3861.44</v>
      </c>
      <c r="J33" s="4">
        <v>2388.2600000000002</v>
      </c>
      <c r="K33" s="4">
        <v>2210.8000000000002</v>
      </c>
      <c r="L33" s="4">
        <v>1665.99</v>
      </c>
      <c r="M33" s="33">
        <v>2506.4</v>
      </c>
      <c r="N33" s="25">
        <v>4480.59</v>
      </c>
      <c r="O33" s="4"/>
      <c r="P33" s="21">
        <f t="shared" si="0"/>
        <v>31325.45</v>
      </c>
      <c r="Q33" s="5"/>
      <c r="R33" s="5"/>
      <c r="S33" s="5"/>
      <c r="T33" s="5"/>
      <c r="U33" s="5"/>
      <c r="V33" s="5"/>
    </row>
    <row r="34" spans="2:22">
      <c r="B34" s="1" t="s">
        <v>14</v>
      </c>
      <c r="C34" s="4">
        <v>2476.8000000000002</v>
      </c>
      <c r="D34" s="4">
        <v>899.2</v>
      </c>
      <c r="E34" s="4">
        <v>2504.8000000000002</v>
      </c>
      <c r="F34" s="4">
        <v>2620.4</v>
      </c>
      <c r="G34" s="4">
        <v>3454.64</v>
      </c>
      <c r="H34" s="4">
        <v>2222.4</v>
      </c>
      <c r="I34" s="4">
        <v>4447.3100000000004</v>
      </c>
      <c r="J34" s="4">
        <v>1227.7</v>
      </c>
      <c r="K34" s="4">
        <v>2330.8000000000002</v>
      </c>
      <c r="L34" s="4">
        <v>1615.6</v>
      </c>
      <c r="M34" s="33">
        <v>1966.4</v>
      </c>
      <c r="N34" s="25">
        <v>3781.74</v>
      </c>
      <c r="O34" s="4"/>
      <c r="P34" s="21">
        <f t="shared" si="0"/>
        <v>29547.79</v>
      </c>
      <c r="Q34" s="5"/>
      <c r="R34" s="5"/>
      <c r="S34" s="5"/>
      <c r="T34" s="5"/>
      <c r="U34" s="5"/>
      <c r="V34" s="5"/>
    </row>
    <row r="35" spans="2:22">
      <c r="B35" s="2" t="s">
        <v>60</v>
      </c>
      <c r="C35" s="4">
        <v>0</v>
      </c>
      <c r="D35" s="4">
        <v>0</v>
      </c>
      <c r="E35" s="4">
        <v>0</v>
      </c>
      <c r="F35" s="4">
        <v>0</v>
      </c>
      <c r="G35" s="4">
        <v>3284.8</v>
      </c>
      <c r="H35" s="4">
        <v>1612</v>
      </c>
      <c r="I35" s="4">
        <v>1771.07</v>
      </c>
      <c r="J35" s="4">
        <v>1357.27</v>
      </c>
      <c r="K35" s="4">
        <v>528.38</v>
      </c>
      <c r="L35" s="4">
        <v>0</v>
      </c>
      <c r="M35" s="33">
        <v>1208.5899999999999</v>
      </c>
      <c r="N35" s="25">
        <v>2917.86</v>
      </c>
      <c r="O35" s="4"/>
      <c r="P35" s="21">
        <f t="shared" si="0"/>
        <v>12679.97</v>
      </c>
      <c r="Q35" s="5"/>
      <c r="R35" s="5"/>
      <c r="S35" s="5"/>
      <c r="T35" s="5"/>
      <c r="U35" s="5"/>
      <c r="V35" s="5"/>
    </row>
    <row r="36" spans="2:22">
      <c r="B36" s="1" t="s">
        <v>9</v>
      </c>
      <c r="C36" s="4">
        <v>6</v>
      </c>
      <c r="D36" s="4">
        <v>2420.8000000000002</v>
      </c>
      <c r="E36" s="4">
        <v>1079.5999999999999</v>
      </c>
      <c r="F36" s="4">
        <v>2130.4</v>
      </c>
      <c r="G36" s="4">
        <v>1523.2</v>
      </c>
      <c r="H36" s="4">
        <v>1824.8</v>
      </c>
      <c r="I36" s="4">
        <v>3007.79</v>
      </c>
      <c r="J36" s="4">
        <v>2354.8000000000002</v>
      </c>
      <c r="K36" s="4">
        <v>1902.8</v>
      </c>
      <c r="L36" s="4">
        <v>1337.6</v>
      </c>
      <c r="M36" s="33">
        <v>2473.1999999999998</v>
      </c>
      <c r="N36" s="25">
        <v>2594.6999999999998</v>
      </c>
      <c r="O36" s="4"/>
      <c r="P36" s="21">
        <f t="shared" si="0"/>
        <v>22655.69</v>
      </c>
      <c r="Q36" s="5"/>
      <c r="R36" s="5"/>
      <c r="S36" s="5"/>
      <c r="T36" s="5"/>
      <c r="U36" s="5"/>
      <c r="V36" s="5"/>
    </row>
    <row r="37" spans="2:22">
      <c r="B37" s="2" t="s">
        <v>22</v>
      </c>
      <c r="C37" s="4">
        <v>0</v>
      </c>
      <c r="D37" s="4">
        <v>0</v>
      </c>
      <c r="E37" s="4">
        <v>0</v>
      </c>
      <c r="F37" s="4">
        <v>0</v>
      </c>
      <c r="G37" s="4">
        <v>1554.43</v>
      </c>
      <c r="H37" s="4">
        <v>204.79</v>
      </c>
      <c r="I37" s="4">
        <v>432.7</v>
      </c>
      <c r="J37" s="4">
        <v>740.49</v>
      </c>
      <c r="K37" s="4">
        <v>447.18</v>
      </c>
      <c r="L37" s="4">
        <v>447</v>
      </c>
      <c r="M37" s="33">
        <v>1403.39</v>
      </c>
      <c r="N37" s="25">
        <v>1385.85</v>
      </c>
      <c r="O37" s="4"/>
      <c r="P37" s="21">
        <f t="shared" si="0"/>
        <v>6615.83</v>
      </c>
      <c r="Q37" s="5"/>
      <c r="R37" s="5"/>
      <c r="S37" s="5"/>
      <c r="T37" s="5"/>
      <c r="U37" s="5"/>
      <c r="V37" s="5"/>
    </row>
    <row r="38" spans="2:22">
      <c r="B38" s="2" t="s">
        <v>85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33">
        <v>0</v>
      </c>
      <c r="N38" s="25">
        <v>1371.6</v>
      </c>
      <c r="O38" s="4"/>
      <c r="P38" s="21">
        <f t="shared" si="0"/>
        <v>1371.6</v>
      </c>
      <c r="Q38" s="5"/>
      <c r="R38" s="5"/>
      <c r="S38" s="5"/>
      <c r="T38" s="5"/>
      <c r="U38" s="5"/>
      <c r="V38" s="5"/>
    </row>
    <row r="39" spans="2:22">
      <c r="B39" s="1" t="s">
        <v>17</v>
      </c>
      <c r="C39" s="4">
        <v>1740.8</v>
      </c>
      <c r="D39" s="4">
        <v>2448.8000000000002</v>
      </c>
      <c r="E39" s="4">
        <v>1765.6</v>
      </c>
      <c r="F39" s="4">
        <v>1346.8</v>
      </c>
      <c r="G39" s="4">
        <v>2506.79</v>
      </c>
      <c r="H39" s="4">
        <v>2509.6</v>
      </c>
      <c r="I39" s="4">
        <v>3857.45</v>
      </c>
      <c r="J39" s="4">
        <v>3151</v>
      </c>
      <c r="K39" s="4">
        <v>1661.6</v>
      </c>
      <c r="L39" s="4">
        <v>1875.55</v>
      </c>
      <c r="M39" s="33">
        <v>1820</v>
      </c>
      <c r="N39" s="25">
        <v>3886.19</v>
      </c>
      <c r="O39" s="4"/>
      <c r="P39" s="21">
        <f t="shared" si="0"/>
        <v>28570.179999999997</v>
      </c>
      <c r="Q39" s="5"/>
      <c r="R39" s="5"/>
      <c r="S39" s="5"/>
      <c r="T39" s="5"/>
      <c r="U39" s="5"/>
      <c r="V39" s="5"/>
    </row>
    <row r="40" spans="2:22">
      <c r="B40" s="1" t="s">
        <v>5</v>
      </c>
      <c r="C40" s="4">
        <v>2364.8000000000002</v>
      </c>
      <c r="D40" s="4">
        <v>2602.8000000000002</v>
      </c>
      <c r="E40" s="4">
        <v>2265.6</v>
      </c>
      <c r="F40" s="4">
        <v>812</v>
      </c>
      <c r="G40" s="4">
        <v>2924.8</v>
      </c>
      <c r="H40" s="4">
        <v>1424.4</v>
      </c>
      <c r="I40" s="4">
        <v>3373.25</v>
      </c>
      <c r="J40" s="4">
        <v>1906.69</v>
      </c>
      <c r="K40" s="4">
        <v>2232.8000000000002</v>
      </c>
      <c r="L40" s="4">
        <v>2658</v>
      </c>
      <c r="M40" s="33">
        <v>1990.79</v>
      </c>
      <c r="N40" s="25">
        <v>2914.65</v>
      </c>
      <c r="O40" s="4"/>
      <c r="P40" s="21">
        <f t="shared" si="0"/>
        <v>27470.58</v>
      </c>
      <c r="Q40" s="5"/>
      <c r="R40" s="5"/>
      <c r="S40" s="5"/>
      <c r="T40" s="5"/>
      <c r="U40" s="5"/>
      <c r="V40" s="5"/>
    </row>
    <row r="41" spans="2:22">
      <c r="B41" s="1" t="s">
        <v>1</v>
      </c>
      <c r="C41" s="4">
        <v>1079.5999999999999</v>
      </c>
      <c r="D41" s="4">
        <v>468.4</v>
      </c>
      <c r="E41" s="4">
        <v>0</v>
      </c>
      <c r="F41" s="4">
        <v>0</v>
      </c>
      <c r="G41" s="6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33">
        <v>0</v>
      </c>
      <c r="N41" s="25">
        <v>0</v>
      </c>
      <c r="O41" s="4"/>
      <c r="P41" s="21">
        <f t="shared" si="0"/>
        <v>1548</v>
      </c>
    </row>
    <row r="42" spans="2:22">
      <c r="B42" s="1" t="s">
        <v>54</v>
      </c>
      <c r="C42" s="4">
        <v>1500.27</v>
      </c>
      <c r="D42" s="4">
        <v>556.4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33">
        <v>0</v>
      </c>
      <c r="N42" s="25">
        <v>0</v>
      </c>
      <c r="O42" s="4"/>
      <c r="P42" s="21">
        <f t="shared" si="0"/>
        <v>2056.67</v>
      </c>
    </row>
    <row r="43" spans="2:22">
      <c r="B43" s="11" t="s">
        <v>7</v>
      </c>
      <c r="C43" s="4">
        <v>0</v>
      </c>
      <c r="D43" s="4">
        <v>0</v>
      </c>
      <c r="E43" s="4">
        <v>0</v>
      </c>
      <c r="F43" s="4">
        <v>1591.2</v>
      </c>
      <c r="G43" s="4">
        <v>1996.4</v>
      </c>
      <c r="H43" s="4">
        <v>1563.6</v>
      </c>
      <c r="I43" s="4">
        <v>1932.31</v>
      </c>
      <c r="J43" s="4">
        <v>1008.4</v>
      </c>
      <c r="K43" s="4">
        <v>888.4</v>
      </c>
      <c r="L43" s="4">
        <v>1115.2</v>
      </c>
      <c r="M43" s="33">
        <v>2344.8000000000002</v>
      </c>
      <c r="N43" s="25">
        <v>2125.69</v>
      </c>
      <c r="O43" s="4"/>
      <c r="P43" s="21">
        <f t="shared" si="0"/>
        <v>14566.000000000002</v>
      </c>
    </row>
    <row r="44" spans="2:22">
      <c r="B44" s="1" t="s">
        <v>42</v>
      </c>
      <c r="C44" s="4">
        <v>2912.8</v>
      </c>
      <c r="D44" s="4">
        <v>1712.64</v>
      </c>
      <c r="E44" s="4">
        <v>2058.8000000000002</v>
      </c>
      <c r="F44" s="4">
        <v>1097.5999999999999</v>
      </c>
      <c r="G44" s="4">
        <v>3006.8</v>
      </c>
      <c r="H44" s="4">
        <v>657.2</v>
      </c>
      <c r="I44" s="4">
        <v>3149.73</v>
      </c>
      <c r="J44" s="4">
        <v>2825.6</v>
      </c>
      <c r="K44" s="4">
        <v>1284.8</v>
      </c>
      <c r="L44" s="4">
        <v>535.20000000000005</v>
      </c>
      <c r="M44" s="33">
        <v>0</v>
      </c>
      <c r="N44" s="25">
        <v>3022.04</v>
      </c>
      <c r="O44" s="4"/>
      <c r="P44" s="21">
        <f t="shared" si="0"/>
        <v>22263.21</v>
      </c>
    </row>
    <row r="45" spans="2:22">
      <c r="B45" s="1" t="s">
        <v>23</v>
      </c>
      <c r="C45" s="4">
        <v>1650.98</v>
      </c>
      <c r="D45" s="4">
        <v>2644.8</v>
      </c>
      <c r="E45" s="4">
        <v>1331.19</v>
      </c>
      <c r="F45" s="4">
        <v>1261.51</v>
      </c>
      <c r="G45" s="4">
        <v>2313.8000000000002</v>
      </c>
      <c r="H45" s="4">
        <v>2070.4</v>
      </c>
      <c r="I45" s="4">
        <v>3478.66</v>
      </c>
      <c r="J45" s="4">
        <v>2729.29</v>
      </c>
      <c r="K45" s="4">
        <v>2849.57</v>
      </c>
      <c r="L45" s="4">
        <v>1165.2</v>
      </c>
      <c r="M45" s="33">
        <v>2341.79</v>
      </c>
      <c r="N45" s="25">
        <v>2563.6999999999998</v>
      </c>
      <c r="O45" s="4"/>
      <c r="P45" s="21">
        <f t="shared" si="0"/>
        <v>26400.890000000003</v>
      </c>
    </row>
    <row r="46" spans="2:22">
      <c r="B46" s="16"/>
      <c r="C46" s="13">
        <f t="shared" ref="C46:N46" si="1">SUM(C3:C45)</f>
        <v>62469.220000000016</v>
      </c>
      <c r="D46" s="13">
        <f t="shared" si="1"/>
        <v>53012.130000000012</v>
      </c>
      <c r="E46" s="13">
        <f t="shared" si="1"/>
        <v>46776.450000000004</v>
      </c>
      <c r="F46" s="13">
        <f t="shared" si="1"/>
        <v>51012.270000000011</v>
      </c>
      <c r="G46" s="13">
        <f t="shared" si="1"/>
        <v>76463.240000000005</v>
      </c>
      <c r="H46" s="13">
        <f t="shared" si="1"/>
        <v>58839.180000000008</v>
      </c>
      <c r="I46" s="13">
        <f t="shared" si="1"/>
        <v>107510.92</v>
      </c>
      <c r="J46" s="13">
        <f t="shared" si="1"/>
        <v>71871.679999999993</v>
      </c>
      <c r="K46" s="13">
        <f t="shared" si="1"/>
        <v>49037.44000000001</v>
      </c>
      <c r="L46" s="13">
        <f t="shared" si="1"/>
        <v>48753.299999999988</v>
      </c>
      <c r="M46" s="34">
        <f t="shared" si="1"/>
        <v>64687.05</v>
      </c>
      <c r="N46" s="26">
        <f t="shared" si="1"/>
        <v>112154.44</v>
      </c>
      <c r="O46" s="4"/>
      <c r="P46" s="18">
        <f>SUM(P3:P45)</f>
        <v>802587.32</v>
      </c>
    </row>
    <row r="47" spans="2:22" s="19" customFormat="1">
      <c r="B47" s="12"/>
      <c r="C47" s="4"/>
      <c r="D47" s="4"/>
      <c r="E47" s="4"/>
      <c r="F47" s="4"/>
      <c r="G47" s="4"/>
      <c r="H47" s="4"/>
      <c r="I47" s="4"/>
      <c r="J47" s="4"/>
      <c r="K47" s="4"/>
      <c r="L47" s="4"/>
      <c r="M47" s="33"/>
      <c r="N47" s="25"/>
      <c r="O47" s="17"/>
      <c r="P47" s="21"/>
    </row>
    <row r="48" spans="2:22">
      <c r="B48" s="12" t="s">
        <v>25</v>
      </c>
      <c r="C48" s="4">
        <v>930</v>
      </c>
      <c r="D48" s="4">
        <v>930</v>
      </c>
      <c r="E48" s="4">
        <v>930</v>
      </c>
      <c r="F48" s="4">
        <v>930</v>
      </c>
      <c r="G48" s="4">
        <v>930</v>
      </c>
      <c r="H48" s="4">
        <v>930</v>
      </c>
      <c r="I48" s="4">
        <v>1943.7</v>
      </c>
      <c r="J48" s="4">
        <v>930</v>
      </c>
      <c r="K48" s="4">
        <v>930</v>
      </c>
      <c r="L48" s="4">
        <v>930</v>
      </c>
      <c r="M48" s="35">
        <v>930</v>
      </c>
      <c r="N48" s="27">
        <v>1943.7</v>
      </c>
      <c r="O48" s="4"/>
      <c r="P48" s="21">
        <f>SUM(C48:N48)</f>
        <v>13187.400000000001</v>
      </c>
    </row>
    <row r="49" spans="2:18">
      <c r="B49" s="12" t="s">
        <v>37</v>
      </c>
      <c r="C49" s="4">
        <v>1347</v>
      </c>
      <c r="D49" s="4">
        <v>1347</v>
      </c>
      <c r="E49" s="4">
        <v>1347</v>
      </c>
      <c r="F49" s="4">
        <v>1347</v>
      </c>
      <c r="G49" s="4">
        <v>1347</v>
      </c>
      <c r="H49" s="4">
        <v>1347</v>
      </c>
      <c r="I49" s="4">
        <v>2815.23</v>
      </c>
      <c r="J49" s="4">
        <v>1347</v>
      </c>
      <c r="K49" s="4">
        <v>1347</v>
      </c>
      <c r="L49" s="4">
        <v>1347</v>
      </c>
      <c r="M49" s="35">
        <v>1347</v>
      </c>
      <c r="N49" s="27">
        <v>2815.23</v>
      </c>
      <c r="O49" s="4"/>
      <c r="P49" s="21">
        <f t="shared" ref="P49:P67" si="2">SUM(C49:N49)</f>
        <v>19100.46</v>
      </c>
    </row>
    <row r="50" spans="2:18">
      <c r="B50" s="12" t="s">
        <v>28</v>
      </c>
      <c r="C50" s="4">
        <v>6232</v>
      </c>
      <c r="D50" s="4">
        <v>6232</v>
      </c>
      <c r="E50" s="4">
        <v>6232</v>
      </c>
      <c r="F50" s="4">
        <v>6232</v>
      </c>
      <c r="G50" s="4">
        <v>6232</v>
      </c>
      <c r="H50" s="4">
        <v>6232</v>
      </c>
      <c r="I50" s="4">
        <v>13069.36</v>
      </c>
      <c r="J50" s="4">
        <v>6232</v>
      </c>
      <c r="K50" s="4">
        <v>6232</v>
      </c>
      <c r="L50" s="4">
        <v>6232</v>
      </c>
      <c r="M50" s="35">
        <v>6232</v>
      </c>
      <c r="N50" s="27">
        <v>13069.37</v>
      </c>
      <c r="O50" s="4"/>
      <c r="P50" s="21">
        <f t="shared" si="2"/>
        <v>88458.73</v>
      </c>
    </row>
    <row r="51" spans="2:18">
      <c r="B51" s="12" t="s">
        <v>49</v>
      </c>
      <c r="C51" s="4">
        <v>1100</v>
      </c>
      <c r="D51" s="4">
        <v>1100</v>
      </c>
      <c r="E51" s="4">
        <v>1100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33">
        <v>0</v>
      </c>
      <c r="N51" s="25">
        <v>0</v>
      </c>
      <c r="O51" s="4"/>
      <c r="P51" s="21">
        <f t="shared" si="2"/>
        <v>3300</v>
      </c>
    </row>
    <row r="52" spans="2:18">
      <c r="B52" s="12" t="s">
        <v>38</v>
      </c>
      <c r="C52" s="4">
        <v>930</v>
      </c>
      <c r="D52" s="4">
        <v>930</v>
      </c>
      <c r="E52" s="4">
        <v>930</v>
      </c>
      <c r="F52" s="4">
        <v>930</v>
      </c>
      <c r="G52" s="4">
        <v>930</v>
      </c>
      <c r="H52" s="4">
        <v>930</v>
      </c>
      <c r="I52" s="4">
        <v>1943.7</v>
      </c>
      <c r="J52" s="4">
        <v>930</v>
      </c>
      <c r="K52" s="4">
        <v>930</v>
      </c>
      <c r="L52" s="4">
        <v>930</v>
      </c>
      <c r="M52" s="35">
        <v>930</v>
      </c>
      <c r="N52" s="27">
        <v>1943.7</v>
      </c>
      <c r="O52" s="4"/>
      <c r="P52" s="21">
        <f t="shared" si="2"/>
        <v>13187.400000000001</v>
      </c>
    </row>
    <row r="53" spans="2:18">
      <c r="B53" s="12" t="s">
        <v>31</v>
      </c>
      <c r="C53" s="4">
        <v>930</v>
      </c>
      <c r="D53" s="4">
        <v>930</v>
      </c>
      <c r="E53" s="4">
        <v>930</v>
      </c>
      <c r="F53" s="4">
        <v>930</v>
      </c>
      <c r="G53" s="4">
        <v>930</v>
      </c>
      <c r="H53" s="4">
        <v>930</v>
      </c>
      <c r="I53" s="4">
        <v>1943.7</v>
      </c>
      <c r="J53" s="4">
        <v>930</v>
      </c>
      <c r="K53" s="4">
        <v>930</v>
      </c>
      <c r="L53" s="4">
        <v>930</v>
      </c>
      <c r="M53" s="35">
        <v>930</v>
      </c>
      <c r="N53" s="27">
        <v>0</v>
      </c>
      <c r="O53" s="4"/>
      <c r="P53" s="21">
        <f t="shared" si="2"/>
        <v>11243.7</v>
      </c>
    </row>
    <row r="54" spans="2:18">
      <c r="B54" s="12" t="s">
        <v>29</v>
      </c>
      <c r="C54" s="4">
        <v>1023</v>
      </c>
      <c r="D54" s="4">
        <v>1023</v>
      </c>
      <c r="E54" s="4">
        <v>1023</v>
      </c>
      <c r="F54" s="4">
        <v>1023</v>
      </c>
      <c r="G54" s="4">
        <v>1023</v>
      </c>
      <c r="H54" s="4">
        <v>1023</v>
      </c>
      <c r="I54" s="4">
        <v>2138.0700000000002</v>
      </c>
      <c r="J54" s="4">
        <v>1023</v>
      </c>
      <c r="K54" s="4">
        <v>1023</v>
      </c>
      <c r="L54" s="4">
        <v>1023</v>
      </c>
      <c r="M54" s="35">
        <v>1023</v>
      </c>
      <c r="N54" s="27">
        <v>2138.0700000000002</v>
      </c>
      <c r="O54" s="4"/>
      <c r="P54" s="21">
        <f t="shared" si="2"/>
        <v>14506.14</v>
      </c>
    </row>
    <row r="55" spans="2:18">
      <c r="B55" s="12" t="s">
        <v>45</v>
      </c>
      <c r="C55" s="4">
        <v>930</v>
      </c>
      <c r="D55" s="4">
        <v>930</v>
      </c>
      <c r="E55" s="4">
        <v>930</v>
      </c>
      <c r="F55" s="4">
        <v>930</v>
      </c>
      <c r="G55" s="4">
        <v>930</v>
      </c>
      <c r="H55" s="4">
        <v>930</v>
      </c>
      <c r="I55" s="4">
        <v>1943.7</v>
      </c>
      <c r="J55" s="4">
        <v>930</v>
      </c>
      <c r="K55" s="4">
        <v>930</v>
      </c>
      <c r="L55" s="4">
        <v>930</v>
      </c>
      <c r="M55" s="35">
        <v>930</v>
      </c>
      <c r="N55" s="27">
        <v>1943.7</v>
      </c>
      <c r="O55" s="4"/>
      <c r="P55" s="21">
        <f t="shared" si="2"/>
        <v>13187.400000000001</v>
      </c>
    </row>
    <row r="56" spans="2:18">
      <c r="B56" s="12" t="s">
        <v>32</v>
      </c>
      <c r="C56" s="4">
        <v>1023</v>
      </c>
      <c r="D56" s="4">
        <v>1023</v>
      </c>
      <c r="E56" s="4">
        <v>1023</v>
      </c>
      <c r="F56" s="4">
        <v>1023</v>
      </c>
      <c r="G56" s="4">
        <v>1023</v>
      </c>
      <c r="H56" s="4">
        <v>1023</v>
      </c>
      <c r="I56" s="4">
        <v>2138.0700000000002</v>
      </c>
      <c r="J56" s="4">
        <v>1023</v>
      </c>
      <c r="K56" s="4">
        <v>1023</v>
      </c>
      <c r="L56" s="4">
        <v>1023</v>
      </c>
      <c r="M56" s="35">
        <v>1023</v>
      </c>
      <c r="N56" s="27">
        <v>2138.0700000000002</v>
      </c>
      <c r="O56" s="4"/>
      <c r="P56" s="21">
        <f t="shared" si="2"/>
        <v>14506.14</v>
      </c>
    </row>
    <row r="57" spans="2:18">
      <c r="B57" s="12" t="s">
        <v>39</v>
      </c>
      <c r="C57" s="4">
        <v>930</v>
      </c>
      <c r="D57" s="4">
        <v>930</v>
      </c>
      <c r="E57" s="4">
        <v>930</v>
      </c>
      <c r="F57" s="4">
        <v>930</v>
      </c>
      <c r="G57" s="4">
        <v>930</v>
      </c>
      <c r="H57" s="4">
        <v>930</v>
      </c>
      <c r="I57" s="4">
        <v>1943.7</v>
      </c>
      <c r="J57" s="4">
        <v>930</v>
      </c>
      <c r="K57" s="4">
        <v>930</v>
      </c>
      <c r="L57" s="4">
        <v>930</v>
      </c>
      <c r="M57" s="35">
        <v>930</v>
      </c>
      <c r="N57" s="27">
        <v>1943.7</v>
      </c>
      <c r="O57" s="4"/>
      <c r="P57" s="21">
        <f t="shared" si="2"/>
        <v>13187.400000000001</v>
      </c>
    </row>
    <row r="58" spans="2:18">
      <c r="B58" s="12" t="s">
        <v>46</v>
      </c>
      <c r="C58" s="4">
        <v>1023</v>
      </c>
      <c r="D58" s="4">
        <v>1023</v>
      </c>
      <c r="E58" s="4">
        <v>1023</v>
      </c>
      <c r="F58" s="4">
        <v>1023</v>
      </c>
      <c r="G58" s="4">
        <v>1023</v>
      </c>
      <c r="H58" s="4">
        <v>1023</v>
      </c>
      <c r="I58" s="4">
        <v>2138.0700000000002</v>
      </c>
      <c r="J58" s="4">
        <v>1023</v>
      </c>
      <c r="K58" s="4">
        <v>1023</v>
      </c>
      <c r="L58" s="4">
        <v>1023</v>
      </c>
      <c r="M58" s="35">
        <v>1023</v>
      </c>
      <c r="N58" s="27">
        <v>2138.0700000000002</v>
      </c>
      <c r="O58" s="4"/>
      <c r="P58" s="21">
        <f t="shared" si="2"/>
        <v>14506.14</v>
      </c>
    </row>
    <row r="59" spans="2:18">
      <c r="B59" s="1" t="s">
        <v>80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35">
        <v>930</v>
      </c>
      <c r="N59" s="27">
        <v>1267.9000000000001</v>
      </c>
      <c r="O59" s="4"/>
      <c r="P59" s="21">
        <f t="shared" si="2"/>
        <v>2197.9</v>
      </c>
    </row>
    <row r="60" spans="2:18">
      <c r="B60" s="12" t="s">
        <v>34</v>
      </c>
      <c r="C60" s="4">
        <v>1747</v>
      </c>
      <c r="D60" s="4">
        <v>1747</v>
      </c>
      <c r="E60" s="4">
        <v>1747</v>
      </c>
      <c r="F60" s="4">
        <v>1747</v>
      </c>
      <c r="G60" s="4">
        <v>1747</v>
      </c>
      <c r="H60" s="4">
        <v>1747</v>
      </c>
      <c r="I60" s="4">
        <v>3651.23</v>
      </c>
      <c r="J60" s="4">
        <v>1339.37</v>
      </c>
      <c r="K60" s="4">
        <v>1747</v>
      </c>
      <c r="L60" s="4">
        <v>1747</v>
      </c>
      <c r="M60" s="35">
        <v>1747</v>
      </c>
      <c r="N60" s="27">
        <v>3651.23</v>
      </c>
      <c r="O60" s="4"/>
      <c r="P60" s="21">
        <f t="shared" si="2"/>
        <v>24364.829999999998</v>
      </c>
      <c r="R60" s="4"/>
    </row>
    <row r="61" spans="2:18">
      <c r="B61" s="12" t="s">
        <v>30</v>
      </c>
      <c r="C61" s="4">
        <v>930</v>
      </c>
      <c r="D61" s="4">
        <v>930</v>
      </c>
      <c r="E61" s="4">
        <v>930</v>
      </c>
      <c r="F61" s="4">
        <v>930</v>
      </c>
      <c r="G61" s="4">
        <v>930</v>
      </c>
      <c r="H61" s="4">
        <v>930</v>
      </c>
      <c r="I61" s="4">
        <v>1943.7</v>
      </c>
      <c r="J61" s="4">
        <v>930</v>
      </c>
      <c r="K61" s="4">
        <v>930</v>
      </c>
      <c r="L61" s="4">
        <v>930</v>
      </c>
      <c r="M61" s="35">
        <v>930</v>
      </c>
      <c r="N61" s="27">
        <v>1943.7</v>
      </c>
      <c r="O61" s="4"/>
      <c r="P61" s="21">
        <f t="shared" si="2"/>
        <v>13187.400000000001</v>
      </c>
    </row>
    <row r="62" spans="2:18">
      <c r="B62" s="12" t="s">
        <v>40</v>
      </c>
      <c r="C62" s="4">
        <v>1023</v>
      </c>
      <c r="D62" s="4">
        <v>1023</v>
      </c>
      <c r="E62" s="4">
        <v>1023</v>
      </c>
      <c r="F62" s="4">
        <v>1023</v>
      </c>
      <c r="G62" s="4">
        <v>1023</v>
      </c>
      <c r="H62" s="4">
        <v>1023</v>
      </c>
      <c r="I62" s="4">
        <v>2138.0700000000002</v>
      </c>
      <c r="J62" s="4">
        <v>1023</v>
      </c>
      <c r="K62" s="4">
        <v>1023</v>
      </c>
      <c r="L62" s="4">
        <v>1023</v>
      </c>
      <c r="M62" s="35">
        <v>1023</v>
      </c>
      <c r="N62" s="27">
        <v>2138.0700000000002</v>
      </c>
      <c r="O62" s="4"/>
      <c r="P62" s="21">
        <f t="shared" si="2"/>
        <v>14506.14</v>
      </c>
    </row>
    <row r="63" spans="2:18">
      <c r="B63" s="12" t="s">
        <v>27</v>
      </c>
      <c r="C63" s="4">
        <v>2350</v>
      </c>
      <c r="D63" s="4">
        <v>2350</v>
      </c>
      <c r="E63" s="4">
        <v>2350</v>
      </c>
      <c r="F63" s="4">
        <v>2350</v>
      </c>
      <c r="G63" s="4">
        <v>2350</v>
      </c>
      <c r="H63" s="4">
        <v>2350</v>
      </c>
      <c r="I63" s="4">
        <v>4911.5</v>
      </c>
      <c r="J63" s="4">
        <v>2350</v>
      </c>
      <c r="K63" s="4">
        <v>2350</v>
      </c>
      <c r="L63" s="4">
        <v>2350</v>
      </c>
      <c r="M63" s="35">
        <v>2350</v>
      </c>
      <c r="N63" s="27">
        <v>4911.5</v>
      </c>
      <c r="O63" s="4"/>
      <c r="P63" s="21">
        <f t="shared" si="2"/>
        <v>33323</v>
      </c>
    </row>
    <row r="64" spans="2:18">
      <c r="B64" s="12" t="s">
        <v>26</v>
      </c>
      <c r="C64" s="4">
        <v>1400</v>
      </c>
      <c r="D64" s="4">
        <v>1400</v>
      </c>
      <c r="E64" s="4">
        <v>1400</v>
      </c>
      <c r="F64" s="4">
        <v>1400</v>
      </c>
      <c r="G64" s="4">
        <v>1400</v>
      </c>
      <c r="H64" s="4">
        <v>1400</v>
      </c>
      <c r="I64" s="4">
        <v>2926</v>
      </c>
      <c r="J64" s="4">
        <v>1400</v>
      </c>
      <c r="K64" s="4">
        <v>1400</v>
      </c>
      <c r="L64" s="4">
        <v>1400</v>
      </c>
      <c r="M64" s="35">
        <v>1400</v>
      </c>
      <c r="N64" s="27">
        <v>2926</v>
      </c>
      <c r="O64" s="4"/>
      <c r="P64" s="21">
        <f t="shared" si="2"/>
        <v>19852</v>
      </c>
    </row>
    <row r="65" spans="2:16">
      <c r="B65" s="12" t="s">
        <v>36</v>
      </c>
      <c r="C65" s="4">
        <v>930</v>
      </c>
      <c r="D65" s="4">
        <v>930</v>
      </c>
      <c r="E65" s="4">
        <v>930</v>
      </c>
      <c r="F65" s="4">
        <v>930</v>
      </c>
      <c r="G65" s="4">
        <v>930</v>
      </c>
      <c r="H65" s="4">
        <v>930</v>
      </c>
      <c r="I65" s="4">
        <v>1943.7</v>
      </c>
      <c r="J65" s="4">
        <v>930</v>
      </c>
      <c r="K65" s="4">
        <v>930</v>
      </c>
      <c r="L65" s="4">
        <v>930</v>
      </c>
      <c r="M65" s="35">
        <v>930</v>
      </c>
      <c r="N65" s="27">
        <v>1943.7</v>
      </c>
      <c r="O65" s="4"/>
      <c r="P65" s="21">
        <f t="shared" si="2"/>
        <v>13187.400000000001</v>
      </c>
    </row>
    <row r="66" spans="2:16">
      <c r="B66" s="12" t="s">
        <v>35</v>
      </c>
      <c r="C66" s="4">
        <v>1023</v>
      </c>
      <c r="D66" s="4">
        <v>1023</v>
      </c>
      <c r="E66" s="4">
        <v>1023</v>
      </c>
      <c r="F66" s="4">
        <v>1023</v>
      </c>
      <c r="G66" s="4">
        <v>1023</v>
      </c>
      <c r="H66" s="4">
        <v>1023</v>
      </c>
      <c r="I66" s="4">
        <v>2138.0700000000002</v>
      </c>
      <c r="J66" s="4">
        <v>1023</v>
      </c>
      <c r="K66" s="4">
        <v>1023</v>
      </c>
      <c r="L66" s="4">
        <v>1023</v>
      </c>
      <c r="M66" s="35">
        <v>1023</v>
      </c>
      <c r="N66" s="27">
        <v>2138.0700000000002</v>
      </c>
      <c r="O66" s="4"/>
      <c r="P66" s="21">
        <f t="shared" si="2"/>
        <v>14506.14</v>
      </c>
    </row>
    <row r="67" spans="2:16">
      <c r="B67" s="12" t="s">
        <v>33</v>
      </c>
      <c r="C67" s="4">
        <v>1255.5</v>
      </c>
      <c r="D67" s="4">
        <v>1255.5</v>
      </c>
      <c r="E67" s="4">
        <v>0</v>
      </c>
      <c r="F67" s="4">
        <v>1255.5</v>
      </c>
      <c r="G67" s="4">
        <v>1255.5</v>
      </c>
      <c r="H67" s="4">
        <v>1255.5</v>
      </c>
      <c r="I67" s="4">
        <v>1939.75</v>
      </c>
      <c r="J67" s="4">
        <v>1255.5</v>
      </c>
      <c r="K67" s="4">
        <v>1255.5</v>
      </c>
      <c r="L67" s="4">
        <v>1255.5</v>
      </c>
      <c r="M67" s="35">
        <v>1255.5</v>
      </c>
      <c r="N67" s="27">
        <v>2623.99</v>
      </c>
      <c r="O67" s="4"/>
      <c r="P67" s="21">
        <f t="shared" si="2"/>
        <v>15863.24</v>
      </c>
    </row>
    <row r="68" spans="2:16">
      <c r="C68" s="15">
        <f>SUM(C48:C67)</f>
        <v>27056.5</v>
      </c>
      <c r="D68" s="15">
        <f t="shared" ref="D68:P69" si="3">SUM(D48:D67)</f>
        <v>27056.5</v>
      </c>
      <c r="E68" s="15">
        <f t="shared" si="3"/>
        <v>25801</v>
      </c>
      <c r="F68" s="15">
        <f t="shared" si="3"/>
        <v>25956.5</v>
      </c>
      <c r="G68" s="15">
        <f t="shared" si="3"/>
        <v>25956.5</v>
      </c>
      <c r="H68" s="15">
        <f t="shared" si="3"/>
        <v>25956.5</v>
      </c>
      <c r="I68" s="15">
        <f t="shared" si="3"/>
        <v>53609.32</v>
      </c>
      <c r="J68" s="15">
        <f t="shared" si="3"/>
        <v>25548.87</v>
      </c>
      <c r="K68" s="15">
        <f t="shared" si="3"/>
        <v>25956.5</v>
      </c>
      <c r="L68" s="15">
        <f t="shared" si="3"/>
        <v>25956.5</v>
      </c>
      <c r="M68" s="36">
        <f t="shared" ref="M68" si="4">SUM(M48:M67)</f>
        <v>26886.5</v>
      </c>
      <c r="N68" s="28">
        <f t="shared" si="3"/>
        <v>53617.77</v>
      </c>
      <c r="O68" s="4"/>
      <c r="P68" s="18">
        <f t="shared" si="3"/>
        <v>369358.95999999996</v>
      </c>
    </row>
    <row r="69" spans="2:16">
      <c r="C69" s="4"/>
      <c r="D69" s="4"/>
      <c r="E69" s="4"/>
      <c r="F69" s="4"/>
      <c r="G69" s="4"/>
      <c r="H69" s="4"/>
      <c r="I69" s="4"/>
      <c r="J69" s="4"/>
      <c r="K69" s="4"/>
      <c r="L69" s="4"/>
      <c r="M69" s="33"/>
      <c r="N69" s="25"/>
      <c r="O69" s="15"/>
      <c r="P69" s="21"/>
    </row>
    <row r="70" spans="2:16">
      <c r="B70" s="12" t="s">
        <v>70</v>
      </c>
      <c r="C70" s="4">
        <v>807.21</v>
      </c>
      <c r="D70" s="4">
        <v>848.05</v>
      </c>
      <c r="E70" s="4">
        <v>1190.3399999999999</v>
      </c>
      <c r="F70" s="4">
        <v>878.21</v>
      </c>
      <c r="G70" s="4">
        <v>1011.55</v>
      </c>
      <c r="H70" s="4">
        <v>1214.58</v>
      </c>
      <c r="I70" s="4">
        <v>1911.53</v>
      </c>
      <c r="J70" s="4">
        <v>1005</v>
      </c>
      <c r="K70" s="4">
        <v>1066.43</v>
      </c>
      <c r="L70" s="4">
        <v>780.33</v>
      </c>
      <c r="M70" s="37">
        <v>971.07</v>
      </c>
      <c r="N70" s="29">
        <v>2085.64</v>
      </c>
      <c r="O70" s="4"/>
      <c r="P70" s="21">
        <f>SUM(C70:N70)</f>
        <v>13769.939999999999</v>
      </c>
    </row>
    <row r="71" spans="2:16">
      <c r="B71" s="12" t="s">
        <v>71</v>
      </c>
      <c r="C71" s="4">
        <v>1102.08</v>
      </c>
      <c r="D71" s="4">
        <v>1150</v>
      </c>
      <c r="E71" s="4">
        <v>1437.5</v>
      </c>
      <c r="F71" s="4">
        <v>1230</v>
      </c>
      <c r="G71" s="4">
        <v>1102.9100000000001</v>
      </c>
      <c r="H71" s="4">
        <v>1434.5</v>
      </c>
      <c r="I71" s="4">
        <v>2310.12</v>
      </c>
      <c r="J71" s="4">
        <v>1102.08</v>
      </c>
      <c r="K71" s="4">
        <v>1434.5</v>
      </c>
      <c r="L71" s="4">
        <v>1081.0899999999999</v>
      </c>
      <c r="M71" s="37">
        <v>1109.33</v>
      </c>
      <c r="N71" s="29">
        <v>2624.53</v>
      </c>
      <c r="O71" s="4"/>
      <c r="P71" s="21">
        <f t="shared" ref="P71:P79" si="5">SUM(C71:N71)</f>
        <v>17118.64</v>
      </c>
    </row>
    <row r="72" spans="2:16">
      <c r="B72" s="12" t="s">
        <v>72</v>
      </c>
      <c r="C72" s="4">
        <v>955.46</v>
      </c>
      <c r="D72" s="4">
        <v>1018.4</v>
      </c>
      <c r="E72" s="4">
        <v>1188.1400000000001</v>
      </c>
      <c r="F72" s="4">
        <v>1009.4</v>
      </c>
      <c r="G72" s="4">
        <v>1018.4</v>
      </c>
      <c r="H72" s="4">
        <v>1513.33</v>
      </c>
      <c r="I72" s="4">
        <v>1866.06</v>
      </c>
      <c r="J72" s="4">
        <v>975.97</v>
      </c>
      <c r="K72" s="4">
        <v>1185.1400000000001</v>
      </c>
      <c r="L72" s="4">
        <v>972.97</v>
      </c>
      <c r="M72" s="37">
        <v>1015.4</v>
      </c>
      <c r="N72" s="29">
        <v>2287.4</v>
      </c>
      <c r="O72" s="4"/>
      <c r="P72" s="21">
        <f t="shared" si="5"/>
        <v>15006.069999999996</v>
      </c>
    </row>
    <row r="73" spans="2:16">
      <c r="B73" s="12" t="s">
        <v>73</v>
      </c>
      <c r="C73" s="4">
        <v>1150</v>
      </c>
      <c r="D73" s="4">
        <v>1230</v>
      </c>
      <c r="E73" s="4">
        <v>1389.58</v>
      </c>
      <c r="F73" s="4">
        <v>1141</v>
      </c>
      <c r="G73" s="4">
        <v>1150</v>
      </c>
      <c r="H73" s="4">
        <v>1386.58</v>
      </c>
      <c r="I73" s="4">
        <v>2405.9499999999998</v>
      </c>
      <c r="J73" s="4">
        <v>1102.08</v>
      </c>
      <c r="K73" s="4">
        <v>1434.5</v>
      </c>
      <c r="L73" s="4">
        <v>1147</v>
      </c>
      <c r="M73" s="37">
        <v>1147</v>
      </c>
      <c r="N73" s="29">
        <v>2642.53</v>
      </c>
      <c r="O73" s="4"/>
      <c r="P73" s="21">
        <f t="shared" si="5"/>
        <v>17326.22</v>
      </c>
    </row>
    <row r="74" spans="2:16">
      <c r="B74" s="12" t="s">
        <v>74</v>
      </c>
      <c r="C74" s="4">
        <v>1230</v>
      </c>
      <c r="D74" s="4">
        <v>1104.52</v>
      </c>
      <c r="E74" s="4">
        <v>1398.15</v>
      </c>
      <c r="F74" s="4">
        <v>1093.08</v>
      </c>
      <c r="G74" s="4">
        <v>1013.26</v>
      </c>
      <c r="H74" s="4">
        <v>1390.48</v>
      </c>
      <c r="I74" s="4">
        <v>2358.0300000000002</v>
      </c>
      <c r="J74" s="4">
        <v>1152.3399999999999</v>
      </c>
      <c r="K74" s="4">
        <v>1344.11</v>
      </c>
      <c r="L74" s="4">
        <v>1099.08</v>
      </c>
      <c r="M74" s="37">
        <v>1152.45</v>
      </c>
      <c r="N74" s="29">
        <v>2604.7399999999998</v>
      </c>
      <c r="O74" s="4"/>
      <c r="P74" s="21">
        <f t="shared" si="5"/>
        <v>16940.240000000002</v>
      </c>
    </row>
    <row r="75" spans="2:16">
      <c r="B75" s="12" t="s">
        <v>75</v>
      </c>
      <c r="C75" s="4">
        <v>940</v>
      </c>
      <c r="D75" s="4">
        <v>900.83</v>
      </c>
      <c r="E75" s="4">
        <v>1175</v>
      </c>
      <c r="F75" s="4">
        <v>931</v>
      </c>
      <c r="G75" s="4">
        <v>940</v>
      </c>
      <c r="H75" s="4">
        <v>1132.83</v>
      </c>
      <c r="I75" s="4">
        <v>1944.08</v>
      </c>
      <c r="J75" s="4">
        <v>861.66</v>
      </c>
      <c r="K75" s="4">
        <v>1209.97</v>
      </c>
      <c r="L75" s="4">
        <v>841.2</v>
      </c>
      <c r="M75" s="37">
        <v>937</v>
      </c>
      <c r="N75" s="29">
        <v>2182.6999999999998</v>
      </c>
      <c r="O75" s="4"/>
      <c r="P75" s="21">
        <f t="shared" si="5"/>
        <v>13996.27</v>
      </c>
    </row>
    <row r="76" spans="2:16">
      <c r="B76" s="12" t="s">
        <v>76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940</v>
      </c>
      <c r="K76" s="4">
        <v>1093.6600000000001</v>
      </c>
      <c r="L76" s="4">
        <v>937</v>
      </c>
      <c r="M76" s="37">
        <v>937</v>
      </c>
      <c r="N76" s="29">
        <v>1974.58</v>
      </c>
      <c r="O76" s="4"/>
      <c r="P76" s="21">
        <f t="shared" si="5"/>
        <v>5882.24</v>
      </c>
    </row>
    <row r="77" spans="2:16">
      <c r="B77" s="12" t="s">
        <v>77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1172</v>
      </c>
      <c r="I77" s="4">
        <v>1138.5</v>
      </c>
      <c r="J77" s="4">
        <v>940</v>
      </c>
      <c r="K77" s="4">
        <v>1172</v>
      </c>
      <c r="L77" s="4">
        <v>937</v>
      </c>
      <c r="M77" s="37">
        <v>937</v>
      </c>
      <c r="N77" s="29">
        <v>2143.5300000000002</v>
      </c>
      <c r="O77" s="4"/>
      <c r="P77" s="21">
        <f t="shared" si="5"/>
        <v>8440.0300000000007</v>
      </c>
    </row>
    <row r="78" spans="2:16">
      <c r="B78" s="12" t="s">
        <v>78</v>
      </c>
      <c r="C78" s="4">
        <v>940</v>
      </c>
      <c r="D78" s="4">
        <v>941.36</v>
      </c>
      <c r="E78" s="4">
        <v>1175</v>
      </c>
      <c r="F78" s="4">
        <v>931</v>
      </c>
      <c r="G78" s="4">
        <v>940</v>
      </c>
      <c r="H78" s="4">
        <v>1172</v>
      </c>
      <c r="I78" s="4">
        <v>1950.7</v>
      </c>
      <c r="J78" s="4">
        <v>972.55</v>
      </c>
      <c r="K78" s="4">
        <v>1215.4000000000001</v>
      </c>
      <c r="L78" s="4">
        <v>880.37</v>
      </c>
      <c r="M78" s="37">
        <v>930.38</v>
      </c>
      <c r="N78" s="29">
        <v>2247.8000000000002</v>
      </c>
      <c r="O78" s="4"/>
      <c r="P78" s="21">
        <f t="shared" si="5"/>
        <v>14296.560000000001</v>
      </c>
    </row>
    <row r="79" spans="2:16">
      <c r="B79" s="12" t="s">
        <v>43</v>
      </c>
      <c r="C79" s="4">
        <v>940</v>
      </c>
      <c r="D79" s="4">
        <v>900.83</v>
      </c>
      <c r="E79" s="4">
        <v>1073</v>
      </c>
      <c r="F79" s="4">
        <v>1005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37">
        <v>470</v>
      </c>
      <c r="N79" s="29">
        <v>1259.6099999999999</v>
      </c>
      <c r="O79" s="4"/>
      <c r="P79" s="21">
        <f t="shared" si="5"/>
        <v>5648.44</v>
      </c>
    </row>
    <row r="80" spans="2:16">
      <c r="C80" s="15">
        <f>SUM(C70:C79)</f>
        <v>8064.75</v>
      </c>
      <c r="D80" s="15">
        <f t="shared" ref="D80:P80" si="6">SUM(D70:D79)</f>
        <v>8093.9899999999989</v>
      </c>
      <c r="E80" s="15">
        <f t="shared" si="6"/>
        <v>10026.710000000001</v>
      </c>
      <c r="F80" s="15">
        <f t="shared" si="6"/>
        <v>8218.69</v>
      </c>
      <c r="G80" s="15">
        <f t="shared" si="6"/>
        <v>7176.1200000000008</v>
      </c>
      <c r="H80" s="15">
        <f t="shared" si="6"/>
        <v>10416.299999999999</v>
      </c>
      <c r="I80" s="15">
        <f t="shared" si="6"/>
        <v>15884.970000000001</v>
      </c>
      <c r="J80" s="15">
        <f t="shared" si="6"/>
        <v>9051.68</v>
      </c>
      <c r="K80" s="15">
        <f t="shared" si="6"/>
        <v>11155.710000000001</v>
      </c>
      <c r="L80" s="15">
        <f t="shared" si="6"/>
        <v>8676.0400000000009</v>
      </c>
      <c r="M80" s="36">
        <f>SUM(M70:M79)</f>
        <v>9606.6299999999992</v>
      </c>
      <c r="N80" s="28">
        <f>SUM(N70:N79)</f>
        <v>22053.06</v>
      </c>
      <c r="O80" s="4"/>
      <c r="P80" s="18">
        <f t="shared" si="6"/>
        <v>128424.65000000001</v>
      </c>
    </row>
    <row r="81" spans="3:16">
      <c r="C81" s="4"/>
      <c r="D81" s="4"/>
      <c r="E81" s="4"/>
      <c r="F81" s="4"/>
      <c r="G81" s="4"/>
      <c r="H81" s="4"/>
      <c r="I81" s="4"/>
      <c r="J81" s="4"/>
      <c r="K81" s="4"/>
      <c r="L81" s="4"/>
      <c r="M81" s="33"/>
      <c r="N81" s="25"/>
      <c r="O81" s="4"/>
      <c r="P81" s="21"/>
    </row>
    <row r="82" spans="3:16">
      <c r="C82" s="4"/>
      <c r="D82" s="4"/>
      <c r="E82" s="4"/>
      <c r="F82" s="4"/>
      <c r="G82" s="4"/>
      <c r="H82" s="4"/>
      <c r="I82" s="4"/>
      <c r="J82" s="4"/>
      <c r="K82" s="4"/>
      <c r="L82" s="4"/>
      <c r="M82" s="33"/>
      <c r="N82" s="25"/>
      <c r="O82" s="4"/>
      <c r="P82" s="21"/>
    </row>
    <row r="83" spans="3:16">
      <c r="C83" s="4"/>
      <c r="D83" s="4"/>
      <c r="E83" s="4"/>
      <c r="F83" s="4"/>
      <c r="G83" s="4"/>
      <c r="H83" s="4"/>
      <c r="I83" s="4"/>
      <c r="J83" s="4"/>
      <c r="K83" s="4"/>
      <c r="L83" s="4"/>
      <c r="M83" s="33"/>
      <c r="N83" s="25"/>
      <c r="O83" s="4"/>
      <c r="P83" s="21"/>
    </row>
    <row r="84" spans="3:16">
      <c r="C84" s="4"/>
      <c r="D84" s="4"/>
      <c r="E84" s="4"/>
      <c r="F84" s="4"/>
      <c r="G84" s="4"/>
      <c r="H84" s="4"/>
      <c r="I84" s="4"/>
      <c r="J84" s="4"/>
      <c r="K84" s="4"/>
      <c r="L84" s="4"/>
      <c r="M84" s="33"/>
      <c r="N84" s="25"/>
      <c r="O84" s="4"/>
      <c r="P84" s="21"/>
    </row>
    <row r="85" spans="3:16">
      <c r="C85" s="4"/>
      <c r="D85" s="4"/>
      <c r="E85" s="4"/>
      <c r="F85" s="4"/>
      <c r="G85" s="4"/>
      <c r="H85" s="4"/>
      <c r="I85" s="4"/>
      <c r="J85" s="4"/>
      <c r="K85" s="4"/>
      <c r="L85" s="4"/>
      <c r="M85" s="33"/>
      <c r="N85" s="25"/>
      <c r="O85" s="4"/>
      <c r="P85" s="21"/>
    </row>
    <row r="86" spans="3:16">
      <c r="C86" s="4"/>
      <c r="D86" s="4"/>
      <c r="E86" s="4"/>
      <c r="F86" s="4"/>
      <c r="G86" s="4"/>
      <c r="H86" s="4"/>
      <c r="I86" s="4"/>
      <c r="J86" s="4"/>
      <c r="K86" s="4"/>
      <c r="L86" s="4"/>
      <c r="M86" s="33"/>
      <c r="N86" s="25"/>
      <c r="O86" s="4"/>
      <c r="P86" s="21"/>
    </row>
    <row r="87" spans="3:16">
      <c r="C87" s="4"/>
      <c r="D87" s="4"/>
      <c r="E87" s="4"/>
      <c r="F87" s="4"/>
      <c r="G87" s="4"/>
      <c r="H87" s="4"/>
      <c r="I87" s="4"/>
      <c r="J87" s="4"/>
      <c r="K87" s="4"/>
      <c r="L87" s="4"/>
      <c r="M87" s="33"/>
      <c r="N87" s="25"/>
      <c r="O87" s="4"/>
      <c r="P87" s="21"/>
    </row>
    <row r="88" spans="3:16">
      <c r="C88" s="4"/>
      <c r="D88" s="4"/>
      <c r="E88" s="4"/>
      <c r="F88" s="4"/>
      <c r="G88" s="4"/>
      <c r="H88" s="4"/>
      <c r="I88" s="4"/>
      <c r="J88" s="4"/>
      <c r="K88" s="4"/>
      <c r="L88" s="4"/>
      <c r="M88" s="33"/>
      <c r="N88" s="25"/>
      <c r="O88" s="4"/>
      <c r="P88" s="21"/>
    </row>
    <row r="89" spans="3:16">
      <c r="C89" s="4"/>
      <c r="D89" s="4"/>
      <c r="E89" s="4"/>
      <c r="F89" s="4"/>
      <c r="G89" s="4"/>
      <c r="H89" s="4"/>
      <c r="I89" s="4"/>
      <c r="J89" s="4"/>
      <c r="K89" s="4"/>
      <c r="L89" s="4"/>
      <c r="M89" s="33"/>
      <c r="N89" s="25"/>
      <c r="O89" s="4"/>
      <c r="P89" s="21"/>
    </row>
    <row r="90" spans="3:16">
      <c r="C90" s="4"/>
      <c r="D90" s="4"/>
      <c r="E90" s="4"/>
      <c r="F90" s="4"/>
      <c r="G90" s="4"/>
      <c r="H90" s="4"/>
      <c r="I90" s="4"/>
      <c r="J90" s="4"/>
      <c r="K90" s="4"/>
      <c r="L90" s="4"/>
      <c r="M90" s="33"/>
      <c r="N90" s="25"/>
      <c r="O90" s="4"/>
      <c r="P90" s="21"/>
    </row>
    <row r="91" spans="3:16">
      <c r="C91" s="4"/>
      <c r="D91" s="4"/>
      <c r="E91" s="4"/>
      <c r="F91" s="4"/>
      <c r="G91" s="4"/>
      <c r="H91" s="4"/>
      <c r="I91" s="4"/>
      <c r="J91" s="4"/>
      <c r="K91" s="4"/>
      <c r="L91" s="4"/>
      <c r="M91" s="33"/>
      <c r="N91" s="25"/>
      <c r="O91" s="4"/>
      <c r="P91" s="21"/>
    </row>
    <row r="92" spans="3:16">
      <c r="C92" s="4"/>
      <c r="D92" s="4"/>
      <c r="E92" s="4"/>
      <c r="F92" s="4"/>
      <c r="G92" s="4"/>
      <c r="H92" s="4"/>
      <c r="I92" s="4"/>
      <c r="J92" s="4"/>
      <c r="K92" s="4"/>
      <c r="L92" s="4"/>
      <c r="M92" s="33"/>
      <c r="N92" s="25"/>
      <c r="O92" s="4"/>
      <c r="P92" s="21"/>
    </row>
    <row r="93" spans="3:16">
      <c r="C93" s="4"/>
      <c r="D93" s="4"/>
      <c r="E93" s="4"/>
      <c r="F93" s="4"/>
      <c r="G93" s="4"/>
      <c r="H93" s="4"/>
      <c r="I93" s="4"/>
      <c r="J93" s="4"/>
      <c r="K93" s="4"/>
      <c r="L93" s="4"/>
      <c r="M93" s="33"/>
      <c r="N93" s="25"/>
      <c r="O93" s="4"/>
      <c r="P93" s="21"/>
    </row>
    <row r="94" spans="3:16">
      <c r="C94" s="4"/>
      <c r="D94" s="4"/>
      <c r="E94" s="4"/>
      <c r="F94" s="4"/>
      <c r="G94" s="4"/>
      <c r="H94" s="4"/>
      <c r="I94" s="4"/>
      <c r="J94" s="4"/>
      <c r="K94" s="4"/>
      <c r="L94" s="4"/>
      <c r="M94" s="33"/>
      <c r="N94" s="25"/>
      <c r="O94" s="4"/>
      <c r="P94" s="21"/>
    </row>
    <row r="95" spans="3:16">
      <c r="C95" s="4"/>
      <c r="D95" s="4"/>
      <c r="E95" s="4"/>
      <c r="F95" s="4"/>
      <c r="G95" s="4"/>
      <c r="H95" s="4"/>
      <c r="I95" s="4"/>
      <c r="J95" s="4"/>
      <c r="K95" s="4"/>
      <c r="L95" s="4"/>
      <c r="M95" s="33"/>
      <c r="N95" s="25"/>
      <c r="O95" s="4"/>
      <c r="P95" s="21"/>
    </row>
    <row r="96" spans="3:16">
      <c r="C96" s="4"/>
      <c r="D96" s="4"/>
      <c r="E96" s="4"/>
      <c r="F96" s="4"/>
      <c r="G96" s="4"/>
      <c r="H96" s="4"/>
      <c r="I96" s="4"/>
      <c r="J96" s="4"/>
      <c r="K96" s="4"/>
      <c r="L96" s="4"/>
      <c r="M96" s="33"/>
      <c r="N96" s="25"/>
      <c r="O96" s="4"/>
      <c r="P96" s="21"/>
    </row>
    <row r="97" spans="3:16">
      <c r="C97" s="4"/>
      <c r="D97" s="4"/>
      <c r="E97" s="4"/>
      <c r="F97" s="4"/>
      <c r="G97" s="4"/>
      <c r="H97" s="4"/>
      <c r="I97" s="4"/>
      <c r="J97" s="4"/>
      <c r="K97" s="4"/>
      <c r="L97" s="4"/>
      <c r="M97" s="33"/>
      <c r="N97" s="25"/>
      <c r="O97" s="4"/>
      <c r="P97" s="21"/>
    </row>
    <row r="98" spans="3:16">
      <c r="C98" s="4"/>
      <c r="D98" s="4"/>
      <c r="E98" s="4"/>
      <c r="F98" s="4"/>
      <c r="G98" s="4"/>
      <c r="H98" s="4"/>
      <c r="I98" s="4"/>
      <c r="J98" s="4"/>
      <c r="K98" s="4"/>
      <c r="L98" s="4"/>
      <c r="M98" s="33"/>
      <c r="N98" s="25"/>
      <c r="O98" s="4"/>
      <c r="P98" s="21"/>
    </row>
    <row r="99" spans="3:16">
      <c r="C99" s="4"/>
      <c r="D99" s="4"/>
      <c r="E99" s="4"/>
      <c r="F99" s="4"/>
      <c r="G99" s="4"/>
      <c r="H99" s="4"/>
      <c r="I99" s="4"/>
      <c r="J99" s="4"/>
      <c r="K99" s="4"/>
      <c r="L99" s="4"/>
      <c r="M99" s="33"/>
      <c r="N99" s="25"/>
      <c r="O99" s="4"/>
      <c r="P99" s="21"/>
    </row>
    <row r="100" spans="3:16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33"/>
      <c r="N100" s="25"/>
      <c r="O100" s="4"/>
      <c r="P100" s="21"/>
    </row>
    <row r="101" spans="3:16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33"/>
      <c r="N101" s="25"/>
      <c r="O101" s="4"/>
      <c r="P101" s="21"/>
    </row>
    <row r="102" spans="3:16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33"/>
      <c r="N102" s="25"/>
      <c r="O102" s="4"/>
      <c r="P102" s="21"/>
    </row>
    <row r="103" spans="3:16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33"/>
      <c r="N103" s="25"/>
      <c r="O103" s="4"/>
      <c r="P103" s="21"/>
    </row>
    <row r="104" spans="3:16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33"/>
      <c r="N104" s="25"/>
      <c r="O104" s="4"/>
      <c r="P104" s="21"/>
    </row>
    <row r="105" spans="3:16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33"/>
      <c r="N105" s="25"/>
      <c r="O105" s="4"/>
      <c r="P105" s="21"/>
    </row>
    <row r="106" spans="3:16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33"/>
      <c r="N106" s="25"/>
      <c r="O106" s="4"/>
      <c r="P106" s="21"/>
    </row>
    <row r="107" spans="3:16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33"/>
      <c r="N107" s="25"/>
      <c r="O107" s="4"/>
      <c r="P107" s="21"/>
    </row>
    <row r="108" spans="3:16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33"/>
      <c r="N108" s="25"/>
      <c r="O108" s="4"/>
      <c r="P108" s="21"/>
    </row>
    <row r="109" spans="3:16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33"/>
      <c r="N109" s="25"/>
      <c r="O109" s="4"/>
      <c r="P109" s="21"/>
    </row>
    <row r="110" spans="3:16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33"/>
      <c r="N110" s="25"/>
      <c r="O110" s="4"/>
      <c r="P110" s="21"/>
    </row>
    <row r="111" spans="3:16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33"/>
      <c r="N111" s="25"/>
      <c r="O111" s="4"/>
      <c r="P111" s="21"/>
    </row>
    <row r="112" spans="3:16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33"/>
      <c r="N112" s="25"/>
      <c r="O112" s="4"/>
      <c r="P112" s="21"/>
    </row>
    <row r="113" spans="3:16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33"/>
      <c r="N113" s="25"/>
      <c r="O113" s="4"/>
      <c r="P113" s="21"/>
    </row>
    <row r="114" spans="3:16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33"/>
      <c r="N114" s="25"/>
      <c r="O114" s="4"/>
      <c r="P114" s="21"/>
    </row>
    <row r="115" spans="3:16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33"/>
      <c r="N115" s="25"/>
      <c r="O115" s="4"/>
      <c r="P115" s="21"/>
    </row>
    <row r="116" spans="3:16"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33"/>
      <c r="N116" s="25"/>
      <c r="O116" s="4"/>
      <c r="P116" s="21"/>
    </row>
    <row r="117" spans="3:16"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33"/>
      <c r="N117" s="25"/>
      <c r="O117" s="4"/>
      <c r="P117" s="21"/>
    </row>
    <row r="118" spans="3:16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33"/>
      <c r="N118" s="25"/>
      <c r="O118" s="4"/>
      <c r="P118" s="21"/>
    </row>
    <row r="119" spans="3:16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33"/>
      <c r="N119" s="25"/>
      <c r="O119" s="4"/>
      <c r="P119" s="21"/>
    </row>
    <row r="120" spans="3:16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33"/>
      <c r="N120" s="25"/>
      <c r="O120" s="4"/>
      <c r="P120" s="21"/>
    </row>
    <row r="121" spans="3:16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33"/>
      <c r="N121" s="25"/>
      <c r="O121" s="4"/>
      <c r="P121" s="21"/>
    </row>
    <row r="122" spans="3:16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33"/>
      <c r="N122" s="25"/>
      <c r="O122" s="4"/>
      <c r="P122" s="21"/>
    </row>
    <row r="123" spans="3:16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33"/>
      <c r="N123" s="25"/>
      <c r="O123" s="4"/>
      <c r="P123" s="21"/>
    </row>
    <row r="124" spans="3:16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33"/>
      <c r="N124" s="25"/>
      <c r="O124" s="4"/>
      <c r="P124" s="21"/>
    </row>
    <row r="125" spans="3:16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33"/>
      <c r="N125" s="25"/>
      <c r="O125" s="4"/>
      <c r="P125" s="21"/>
    </row>
    <row r="126" spans="3:16"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33"/>
      <c r="N126" s="25"/>
      <c r="O126" s="4"/>
      <c r="P126" s="21"/>
    </row>
    <row r="127" spans="3:16"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33"/>
      <c r="N127" s="25"/>
      <c r="O127" s="4"/>
      <c r="P127" s="21"/>
    </row>
    <row r="128" spans="3:16"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33"/>
      <c r="N128" s="25"/>
      <c r="O128" s="4"/>
      <c r="P128" s="21"/>
    </row>
    <row r="129" spans="3:16"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33"/>
      <c r="N129" s="25"/>
      <c r="O129" s="4"/>
      <c r="P129" s="21"/>
    </row>
    <row r="130" spans="3:16"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33"/>
      <c r="N130" s="25"/>
      <c r="O130" s="4"/>
      <c r="P130" s="21"/>
    </row>
    <row r="131" spans="3:16"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33"/>
      <c r="N131" s="25"/>
      <c r="O131" s="4"/>
      <c r="P131" s="21"/>
    </row>
    <row r="132" spans="3:16"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33"/>
      <c r="N132" s="25"/>
      <c r="O132" s="4"/>
      <c r="P132" s="21"/>
    </row>
    <row r="133" spans="3:16"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33"/>
      <c r="N133" s="25"/>
      <c r="O133" s="4"/>
      <c r="P133" s="21"/>
    </row>
    <row r="134" spans="3:16"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33"/>
      <c r="N134" s="25"/>
      <c r="O134" s="4"/>
      <c r="P134" s="21"/>
    </row>
    <row r="135" spans="3:16"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33"/>
      <c r="N135" s="25"/>
      <c r="O135" s="4"/>
      <c r="P135" s="21"/>
    </row>
    <row r="136" spans="3:16"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33"/>
      <c r="N136" s="25"/>
      <c r="O136" s="4"/>
      <c r="P136" s="21"/>
    </row>
    <row r="137" spans="3:16"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33"/>
      <c r="N137" s="25"/>
      <c r="O137" s="4"/>
      <c r="P137" s="21"/>
    </row>
    <row r="138" spans="3:16"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33"/>
      <c r="N138" s="25"/>
      <c r="O138" s="4"/>
      <c r="P138" s="21"/>
    </row>
    <row r="139" spans="3:16"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33"/>
      <c r="N139" s="25"/>
      <c r="O139" s="4"/>
      <c r="P139" s="21"/>
    </row>
    <row r="140" spans="3:16"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33"/>
      <c r="N140" s="25"/>
      <c r="O140" s="4"/>
      <c r="P140" s="21"/>
    </row>
    <row r="141" spans="3:16"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33"/>
      <c r="N141" s="25"/>
      <c r="O141" s="4"/>
      <c r="P141" s="21"/>
    </row>
    <row r="142" spans="3:16"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33"/>
      <c r="N142" s="25"/>
      <c r="O142" s="4"/>
      <c r="P142" s="21"/>
    </row>
    <row r="143" spans="3:16"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33"/>
      <c r="N143" s="25"/>
      <c r="O143" s="4"/>
      <c r="P143" s="21"/>
    </row>
    <row r="144" spans="3:16"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33"/>
      <c r="N144" s="25"/>
      <c r="O144" s="4"/>
      <c r="P144" s="21"/>
    </row>
    <row r="145" spans="3:16"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33"/>
      <c r="N145" s="25"/>
      <c r="O145" s="4"/>
      <c r="P145" s="21"/>
    </row>
    <row r="146" spans="3:16"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33"/>
      <c r="N146" s="25"/>
      <c r="O146" s="4"/>
      <c r="P146" s="21"/>
    </row>
    <row r="147" spans="3:16"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33"/>
      <c r="N147" s="25"/>
      <c r="O147" s="4"/>
      <c r="P147" s="21"/>
    </row>
    <row r="148" spans="3:16"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33"/>
      <c r="N148" s="25"/>
      <c r="O148" s="4"/>
      <c r="P148" s="21"/>
    </row>
    <row r="149" spans="3:16"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33"/>
      <c r="N149" s="25"/>
      <c r="O149" s="4"/>
      <c r="P149" s="21"/>
    </row>
    <row r="150" spans="3:16"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33"/>
      <c r="N150" s="25"/>
      <c r="O150" s="4"/>
      <c r="P150" s="21"/>
    </row>
    <row r="151" spans="3:16"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33"/>
      <c r="N151" s="25"/>
      <c r="O151" s="4"/>
      <c r="P151" s="21"/>
    </row>
    <row r="152" spans="3:16"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33"/>
      <c r="N152" s="25"/>
      <c r="O152" s="4"/>
      <c r="P152" s="21"/>
    </row>
    <row r="153" spans="3:16"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33"/>
      <c r="N153" s="25"/>
      <c r="O153" s="4"/>
      <c r="P153" s="21"/>
    </row>
    <row r="154" spans="3:16"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33"/>
      <c r="N154" s="25"/>
      <c r="O154" s="4"/>
      <c r="P154" s="21"/>
    </row>
    <row r="155" spans="3:16"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33"/>
      <c r="N155" s="25"/>
      <c r="O155" s="4"/>
      <c r="P155" s="21"/>
    </row>
    <row r="156" spans="3:16"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33"/>
      <c r="N156" s="25"/>
      <c r="O156" s="4"/>
      <c r="P156" s="21"/>
    </row>
    <row r="157" spans="3:16"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33"/>
      <c r="N157" s="25"/>
      <c r="O157" s="4"/>
      <c r="P157" s="21"/>
    </row>
    <row r="158" spans="3:16"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33"/>
      <c r="N158" s="25"/>
      <c r="O158" s="4"/>
      <c r="P158" s="21"/>
    </row>
    <row r="159" spans="3:16"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33"/>
      <c r="N159" s="25"/>
      <c r="O159" s="4"/>
      <c r="P159" s="21"/>
    </row>
    <row r="160" spans="3:16"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33"/>
      <c r="N160" s="25"/>
      <c r="O160" s="4"/>
      <c r="P160" s="21"/>
    </row>
    <row r="161" spans="3:16"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33"/>
      <c r="N161" s="25"/>
      <c r="O161" s="4"/>
      <c r="P161" s="21"/>
    </row>
    <row r="162" spans="3:16"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33"/>
      <c r="N162" s="25"/>
      <c r="O162" s="4"/>
      <c r="P162" s="21"/>
    </row>
    <row r="163" spans="3:16"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33"/>
      <c r="N163" s="25"/>
      <c r="O163" s="4"/>
      <c r="P163" s="21"/>
    </row>
    <row r="164" spans="3:16"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33"/>
      <c r="N164" s="25"/>
      <c r="O164" s="4"/>
      <c r="P164" s="21"/>
    </row>
    <row r="165" spans="3:16"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33"/>
      <c r="N165" s="25"/>
      <c r="O165" s="4"/>
      <c r="P165" s="21"/>
    </row>
    <row r="166" spans="3:16"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33"/>
      <c r="N166" s="25"/>
      <c r="O166" s="4"/>
      <c r="P166" s="21"/>
    </row>
    <row r="167" spans="3:16"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33"/>
      <c r="N167" s="25"/>
      <c r="O167" s="4"/>
      <c r="P167" s="21"/>
    </row>
    <row r="168" spans="3:16"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33"/>
      <c r="N168" s="25"/>
      <c r="O168" s="4"/>
      <c r="P168" s="21"/>
    </row>
    <row r="169" spans="3:16"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33"/>
      <c r="N169" s="25"/>
      <c r="O169" s="4"/>
      <c r="P169" s="21"/>
    </row>
    <row r="170" spans="3:16"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33"/>
      <c r="N170" s="25"/>
      <c r="O170" s="4"/>
      <c r="P170" s="21"/>
    </row>
    <row r="171" spans="3:16"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33"/>
      <c r="N171" s="25"/>
      <c r="O171" s="4"/>
      <c r="P171" s="21"/>
    </row>
    <row r="172" spans="3:16"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33"/>
      <c r="N172" s="25"/>
      <c r="O172" s="4"/>
      <c r="P172" s="21"/>
    </row>
    <row r="173" spans="3:16"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33"/>
      <c r="N173" s="25"/>
      <c r="O173" s="4"/>
      <c r="P173" s="21"/>
    </row>
    <row r="174" spans="3:16"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33"/>
      <c r="N174" s="25"/>
      <c r="O174" s="4"/>
      <c r="P174" s="21"/>
    </row>
    <row r="175" spans="3:16"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33"/>
      <c r="N175" s="25"/>
      <c r="O175" s="4"/>
      <c r="P175" s="21"/>
    </row>
    <row r="176" spans="3:16"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33"/>
      <c r="N176" s="25"/>
      <c r="O176" s="4"/>
      <c r="P176" s="21"/>
    </row>
    <row r="177" spans="3:16"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33"/>
      <c r="N177" s="25"/>
      <c r="O177" s="4"/>
      <c r="P177" s="21"/>
    </row>
    <row r="178" spans="3:16"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33"/>
      <c r="N178" s="25"/>
      <c r="O178" s="4"/>
      <c r="P178" s="21"/>
    </row>
    <row r="179" spans="3:16"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33"/>
      <c r="N179" s="25"/>
      <c r="O179" s="4"/>
      <c r="P179" s="21"/>
    </row>
    <row r="180" spans="3:16"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33"/>
      <c r="N180" s="25"/>
      <c r="O180" s="4"/>
      <c r="P180" s="21"/>
    </row>
    <row r="181" spans="3:16"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33"/>
      <c r="N181" s="25"/>
      <c r="O181" s="4"/>
      <c r="P181" s="21"/>
    </row>
    <row r="182" spans="3:16"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33"/>
      <c r="N182" s="25"/>
      <c r="O182" s="4"/>
      <c r="P182" s="21"/>
    </row>
    <row r="183" spans="3:16"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33"/>
      <c r="N183" s="25"/>
      <c r="O183" s="4"/>
      <c r="P183" s="21"/>
    </row>
    <row r="184" spans="3:16"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33"/>
      <c r="N184" s="25"/>
      <c r="O184" s="4"/>
      <c r="P184" s="21"/>
    </row>
    <row r="185" spans="3:16"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33"/>
      <c r="N185" s="25"/>
      <c r="O185" s="4"/>
      <c r="P185" s="21"/>
    </row>
    <row r="186" spans="3:16"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33"/>
      <c r="N186" s="25"/>
      <c r="O186" s="4"/>
      <c r="P186" s="21"/>
    </row>
    <row r="187" spans="3:16"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33"/>
      <c r="N187" s="25"/>
      <c r="O187" s="4"/>
      <c r="P187" s="21"/>
    </row>
    <row r="188" spans="3:16"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33"/>
      <c r="N188" s="25"/>
      <c r="O188" s="4"/>
      <c r="P188" s="21"/>
    </row>
    <row r="189" spans="3:16"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33"/>
      <c r="N189" s="25"/>
      <c r="O189" s="4"/>
      <c r="P189" s="21"/>
    </row>
    <row r="190" spans="3:16"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33"/>
      <c r="N190" s="25"/>
      <c r="O190" s="4"/>
      <c r="P190" s="21"/>
    </row>
    <row r="191" spans="3:16"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33"/>
      <c r="N191" s="25"/>
      <c r="O191" s="4"/>
      <c r="P191" s="21"/>
    </row>
    <row r="192" spans="3:16"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33"/>
      <c r="N192" s="25"/>
      <c r="O192" s="4"/>
      <c r="P192" s="21"/>
    </row>
    <row r="193" spans="3:16"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33"/>
      <c r="N193" s="25"/>
      <c r="O193" s="4"/>
      <c r="P193" s="21"/>
    </row>
    <row r="194" spans="3:16"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33"/>
      <c r="N194" s="25"/>
      <c r="O194" s="4"/>
      <c r="P194" s="21"/>
    </row>
    <row r="195" spans="3:16"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33"/>
      <c r="N195" s="25"/>
      <c r="O195" s="4"/>
      <c r="P195" s="21"/>
    </row>
    <row r="196" spans="3:16"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33"/>
      <c r="N196" s="25"/>
      <c r="O196" s="4"/>
      <c r="P196" s="21"/>
    </row>
    <row r="197" spans="3:16"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33"/>
      <c r="N197" s="25"/>
      <c r="O197" s="4"/>
      <c r="P197" s="21"/>
    </row>
    <row r="198" spans="3:16"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33"/>
      <c r="N198" s="25"/>
      <c r="O198" s="4"/>
      <c r="P198" s="21"/>
    </row>
    <row r="199" spans="3:16"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33"/>
      <c r="N199" s="25"/>
      <c r="O199" s="4"/>
      <c r="P199" s="21"/>
    </row>
    <row r="200" spans="3:16"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33"/>
      <c r="N200" s="25"/>
      <c r="O200" s="4"/>
      <c r="P200" s="21"/>
    </row>
    <row r="201" spans="3:16"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33"/>
      <c r="N201" s="25"/>
      <c r="O201" s="4"/>
      <c r="P201" s="21"/>
    </row>
    <row r="202" spans="3:16"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33"/>
      <c r="N202" s="25"/>
      <c r="O202" s="4"/>
      <c r="P202" s="21"/>
    </row>
    <row r="203" spans="3:16"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33"/>
      <c r="N203" s="25"/>
      <c r="O203" s="4"/>
      <c r="P203" s="21"/>
    </row>
    <row r="204" spans="3:16"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33"/>
      <c r="N204" s="25"/>
      <c r="O204" s="4"/>
      <c r="P204" s="21"/>
    </row>
    <row r="205" spans="3:16"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33"/>
      <c r="N205" s="25"/>
      <c r="O205" s="4"/>
      <c r="P205" s="21"/>
    </row>
    <row r="206" spans="3:16"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33"/>
      <c r="N206" s="25"/>
      <c r="O206" s="4"/>
      <c r="P206" s="21"/>
    </row>
    <row r="207" spans="3:16"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33"/>
      <c r="N207" s="25"/>
      <c r="O207" s="4"/>
      <c r="P207" s="21"/>
    </row>
    <row r="208" spans="3:16"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33"/>
      <c r="N208" s="25"/>
      <c r="O208" s="4"/>
      <c r="P208" s="21"/>
    </row>
    <row r="209" spans="3:16"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33"/>
      <c r="N209" s="25"/>
      <c r="O209" s="4"/>
      <c r="P209" s="21"/>
    </row>
    <row r="210" spans="3:16"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33"/>
      <c r="N210" s="25"/>
      <c r="O210" s="4"/>
      <c r="P210" s="21"/>
    </row>
    <row r="211" spans="3:16"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33"/>
      <c r="N211" s="25"/>
      <c r="O211" s="4"/>
      <c r="P211" s="21"/>
    </row>
    <row r="212" spans="3:16"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33"/>
      <c r="N212" s="25"/>
      <c r="O212" s="4"/>
      <c r="P212" s="21"/>
    </row>
    <row r="213" spans="3:16"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33"/>
      <c r="N213" s="25"/>
      <c r="O213" s="4"/>
      <c r="P213" s="21"/>
    </row>
    <row r="214" spans="3:16"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33"/>
      <c r="N214" s="25"/>
      <c r="O214" s="4"/>
      <c r="P214" s="21"/>
    </row>
    <row r="215" spans="3:16"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33"/>
      <c r="N215" s="25"/>
      <c r="O215" s="4"/>
      <c r="P215" s="21"/>
    </row>
    <row r="216" spans="3:16"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33"/>
      <c r="N216" s="25"/>
      <c r="O216" s="4"/>
      <c r="P216" s="21"/>
    </row>
    <row r="217" spans="3:16"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33"/>
      <c r="N217" s="25"/>
      <c r="O217" s="4"/>
      <c r="P217" s="21"/>
    </row>
    <row r="218" spans="3:16"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33"/>
      <c r="N218" s="25"/>
      <c r="O218" s="4"/>
      <c r="P218" s="21"/>
    </row>
    <row r="219" spans="3:16"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33"/>
      <c r="N219" s="25"/>
      <c r="O219" s="4"/>
      <c r="P219" s="21"/>
    </row>
    <row r="220" spans="3:16"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33"/>
      <c r="N220" s="25"/>
      <c r="O220" s="4"/>
      <c r="P220" s="21"/>
    </row>
    <row r="221" spans="3:16"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33"/>
      <c r="N221" s="25"/>
      <c r="O221" s="4"/>
      <c r="P221" s="21"/>
    </row>
    <row r="222" spans="3:16"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33"/>
      <c r="N222" s="25"/>
      <c r="O222" s="4"/>
      <c r="P222" s="21"/>
    </row>
    <row r="223" spans="3:16"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33"/>
      <c r="N223" s="25"/>
      <c r="O223" s="4"/>
      <c r="P223" s="21"/>
    </row>
    <row r="224" spans="3:16"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33"/>
      <c r="N224" s="25"/>
      <c r="O224" s="4"/>
      <c r="P224" s="21"/>
    </row>
    <row r="225" spans="3:16"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33"/>
      <c r="N225" s="25"/>
      <c r="O225" s="4"/>
      <c r="P225" s="21"/>
    </row>
    <row r="226" spans="3:16"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33"/>
      <c r="N226" s="25"/>
      <c r="O226" s="4"/>
      <c r="P226" s="21"/>
    </row>
    <row r="227" spans="3:16"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33"/>
      <c r="N227" s="25"/>
      <c r="O227" s="4"/>
      <c r="P227" s="21"/>
    </row>
    <row r="228" spans="3:16"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33"/>
      <c r="N228" s="25"/>
      <c r="O228" s="4"/>
      <c r="P228" s="21"/>
    </row>
    <row r="229" spans="3:16"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33"/>
      <c r="N229" s="25"/>
      <c r="O229" s="4"/>
      <c r="P229" s="21"/>
    </row>
    <row r="230" spans="3:16"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33"/>
      <c r="N230" s="25"/>
      <c r="O230" s="4"/>
      <c r="P230" s="21"/>
    </row>
    <row r="231" spans="3:16"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33"/>
      <c r="N231" s="25"/>
      <c r="O231" s="4"/>
      <c r="P231" s="21"/>
    </row>
    <row r="232" spans="3:16"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33"/>
      <c r="N232" s="25"/>
      <c r="O232" s="4"/>
      <c r="P232" s="21"/>
    </row>
    <row r="233" spans="3:16"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33"/>
      <c r="N233" s="25"/>
      <c r="O233" s="4"/>
      <c r="P233" s="21"/>
    </row>
    <row r="234" spans="3:16"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33"/>
      <c r="N234" s="25"/>
      <c r="O234" s="4"/>
      <c r="P234" s="21"/>
    </row>
    <row r="235" spans="3:16"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33"/>
      <c r="N235" s="25"/>
      <c r="O235" s="4"/>
      <c r="P235" s="21"/>
    </row>
    <row r="236" spans="3:16"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33"/>
      <c r="N236" s="25"/>
      <c r="O236" s="4"/>
      <c r="P236" s="21"/>
    </row>
    <row r="237" spans="3:16"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33"/>
      <c r="N237" s="25"/>
      <c r="O237" s="4"/>
      <c r="P237" s="21"/>
    </row>
    <row r="238" spans="3:16"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33"/>
      <c r="N238" s="25"/>
      <c r="O238" s="4"/>
      <c r="P238" s="21"/>
    </row>
    <row r="239" spans="3:16"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33"/>
      <c r="N239" s="25"/>
      <c r="O239" s="4"/>
      <c r="P239" s="21"/>
    </row>
    <row r="240" spans="3:16"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33"/>
      <c r="N240" s="25"/>
      <c r="O240" s="4"/>
      <c r="P240" s="21"/>
    </row>
    <row r="241" spans="3:16"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33"/>
      <c r="N241" s="25"/>
      <c r="O241" s="4"/>
      <c r="P241" s="21"/>
    </row>
    <row r="242" spans="3:16"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33"/>
      <c r="N242" s="25"/>
      <c r="O242" s="4"/>
      <c r="P242" s="21"/>
    </row>
    <row r="243" spans="3:16"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33"/>
      <c r="N243" s="25"/>
      <c r="O243" s="4"/>
      <c r="P243" s="21"/>
    </row>
    <row r="244" spans="3:16"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33"/>
      <c r="N244" s="25"/>
      <c r="O244" s="4"/>
      <c r="P244" s="21"/>
    </row>
    <row r="245" spans="3:16"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33"/>
      <c r="N245" s="25"/>
      <c r="O245" s="4"/>
      <c r="P245" s="21"/>
    </row>
    <row r="246" spans="3:16"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33"/>
      <c r="N246" s="25"/>
      <c r="O246" s="4"/>
      <c r="P246" s="21"/>
    </row>
    <row r="247" spans="3:16"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33"/>
      <c r="N247" s="25"/>
      <c r="O247" s="4"/>
      <c r="P247" s="21"/>
    </row>
    <row r="248" spans="3:16"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33"/>
      <c r="N248" s="25"/>
      <c r="O248" s="4"/>
      <c r="P248" s="21"/>
    </row>
    <row r="249" spans="3:16"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33"/>
      <c r="N249" s="25"/>
      <c r="O249" s="4"/>
      <c r="P249" s="21"/>
    </row>
    <row r="250" spans="3:16"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33"/>
      <c r="N250" s="25"/>
      <c r="O250" s="4"/>
      <c r="P250" s="21"/>
    </row>
    <row r="251" spans="3:16"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33"/>
      <c r="N251" s="25"/>
      <c r="O251" s="4"/>
      <c r="P251" s="21"/>
    </row>
    <row r="252" spans="3:16"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33"/>
      <c r="N252" s="25"/>
      <c r="O252" s="4"/>
      <c r="P252" s="21"/>
    </row>
    <row r="253" spans="3:16"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33"/>
      <c r="N253" s="25"/>
      <c r="O253" s="4"/>
      <c r="P253" s="21"/>
    </row>
    <row r="254" spans="3:16"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33"/>
      <c r="N254" s="25"/>
      <c r="O254" s="4"/>
      <c r="P254" s="21"/>
    </row>
    <row r="255" spans="3:16"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33"/>
      <c r="N255" s="25"/>
      <c r="O255" s="4"/>
      <c r="P255" s="21"/>
    </row>
    <row r="256" spans="3:16"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33"/>
      <c r="N256" s="25"/>
      <c r="O256" s="4"/>
      <c r="P256" s="21"/>
    </row>
    <row r="257" spans="3:16"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33"/>
      <c r="N257" s="25"/>
      <c r="O257" s="4"/>
      <c r="P257" s="21"/>
    </row>
    <row r="258" spans="3:16"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33"/>
      <c r="N258" s="25"/>
      <c r="O258" s="4"/>
      <c r="P258" s="21"/>
    </row>
    <row r="259" spans="3:16"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33"/>
      <c r="N259" s="25"/>
      <c r="O259" s="4"/>
      <c r="P259" s="21"/>
    </row>
    <row r="260" spans="3:16"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33"/>
      <c r="N260" s="25"/>
      <c r="O260" s="4"/>
      <c r="P260" s="21"/>
    </row>
    <row r="261" spans="3:16"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33"/>
      <c r="N261" s="25"/>
      <c r="O261" s="4"/>
      <c r="P261" s="21"/>
    </row>
    <row r="262" spans="3:16"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33"/>
      <c r="N262" s="25"/>
      <c r="O262" s="4"/>
      <c r="P262" s="21"/>
    </row>
    <row r="263" spans="3:16"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33"/>
      <c r="N263" s="25"/>
      <c r="O263" s="4"/>
      <c r="P263" s="21"/>
    </row>
    <row r="264" spans="3:16"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33"/>
      <c r="N264" s="25"/>
      <c r="O264" s="4"/>
      <c r="P264" s="21"/>
    </row>
    <row r="265" spans="3:16"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33"/>
      <c r="N265" s="25"/>
      <c r="O265" s="4"/>
      <c r="P265" s="21"/>
    </row>
    <row r="266" spans="3:16"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33"/>
      <c r="N266" s="25"/>
      <c r="O266" s="4"/>
      <c r="P266" s="21"/>
    </row>
    <row r="267" spans="3:16"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33"/>
      <c r="N267" s="25"/>
      <c r="O267" s="4"/>
      <c r="P267" s="21"/>
    </row>
    <row r="268" spans="3:16"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33"/>
      <c r="N268" s="25"/>
      <c r="O268" s="4"/>
      <c r="P268" s="21"/>
    </row>
    <row r="269" spans="3:16"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33"/>
      <c r="N269" s="25"/>
      <c r="O269" s="4"/>
      <c r="P269" s="21"/>
    </row>
    <row r="270" spans="3:16"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33"/>
      <c r="N270" s="25"/>
      <c r="O270" s="4"/>
      <c r="P270" s="21"/>
    </row>
    <row r="271" spans="3:16"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33"/>
      <c r="N271" s="25"/>
      <c r="O271" s="4"/>
      <c r="P271" s="21"/>
    </row>
    <row r="272" spans="3:16"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33"/>
      <c r="N272" s="25"/>
      <c r="O272" s="4"/>
      <c r="P272" s="21"/>
    </row>
    <row r="273" spans="3:16"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33"/>
      <c r="N273" s="25"/>
      <c r="O273" s="4"/>
      <c r="P273" s="21"/>
    </row>
    <row r="274" spans="3:16"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33"/>
      <c r="N274" s="25"/>
      <c r="O274" s="4"/>
      <c r="P274" s="21"/>
    </row>
    <row r="275" spans="3:16"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33"/>
      <c r="N275" s="25"/>
      <c r="O275" s="4"/>
      <c r="P275" s="21"/>
    </row>
    <row r="276" spans="3:16"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33"/>
      <c r="N276" s="25"/>
      <c r="O276" s="4"/>
      <c r="P276" s="21"/>
    </row>
    <row r="277" spans="3:16"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33"/>
      <c r="N277" s="25"/>
      <c r="O277" s="4"/>
      <c r="P277" s="21"/>
    </row>
    <row r="278" spans="3:16"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33"/>
      <c r="N278" s="25"/>
      <c r="O278" s="4"/>
      <c r="P278" s="21"/>
    </row>
    <row r="279" spans="3:16"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33"/>
      <c r="N279" s="25"/>
      <c r="O279" s="4"/>
      <c r="P279" s="21"/>
    </row>
    <row r="280" spans="3:16"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33"/>
      <c r="N280" s="25"/>
      <c r="O280" s="4"/>
      <c r="P280" s="21"/>
    </row>
    <row r="281" spans="3:16"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33"/>
      <c r="N281" s="25"/>
      <c r="O281" s="4"/>
      <c r="P281" s="21"/>
    </row>
    <row r="282" spans="3:16"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33"/>
      <c r="N282" s="25"/>
      <c r="O282" s="4"/>
      <c r="P282" s="21"/>
    </row>
    <row r="283" spans="3:16"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33"/>
      <c r="N283" s="25"/>
      <c r="O283" s="4"/>
      <c r="P283" s="21"/>
    </row>
    <row r="284" spans="3:16"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33"/>
      <c r="N284" s="25"/>
      <c r="O284" s="4"/>
      <c r="P284" s="21"/>
    </row>
    <row r="285" spans="3:16"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33"/>
      <c r="N285" s="25"/>
      <c r="O285" s="4"/>
      <c r="P285" s="21"/>
    </row>
    <row r="286" spans="3:16"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33"/>
      <c r="N286" s="25"/>
      <c r="O286" s="4"/>
      <c r="P286" s="21"/>
    </row>
    <row r="287" spans="3:16"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33"/>
      <c r="N287" s="25"/>
      <c r="O287" s="4"/>
      <c r="P287" s="21"/>
    </row>
    <row r="288" spans="3:16"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33"/>
      <c r="N288" s="25"/>
      <c r="O288" s="4"/>
      <c r="P288" s="21"/>
    </row>
    <row r="289" spans="3:16"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33"/>
      <c r="N289" s="25"/>
      <c r="O289" s="4"/>
      <c r="P289" s="21"/>
    </row>
    <row r="290" spans="3:16"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33"/>
      <c r="N290" s="25"/>
      <c r="O290" s="4"/>
      <c r="P290" s="21"/>
    </row>
    <row r="291" spans="3:16"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33"/>
      <c r="N291" s="25"/>
      <c r="O291" s="4"/>
      <c r="P291" s="21"/>
    </row>
    <row r="292" spans="3:16"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33"/>
      <c r="N292" s="25"/>
      <c r="O292" s="4"/>
      <c r="P292" s="21"/>
    </row>
    <row r="293" spans="3:16"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33"/>
      <c r="N293" s="25"/>
      <c r="O293" s="4"/>
      <c r="P293" s="21"/>
    </row>
    <row r="294" spans="3:16"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33"/>
      <c r="N294" s="25"/>
      <c r="O294" s="4"/>
      <c r="P294" s="21"/>
    </row>
    <row r="295" spans="3:16"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33"/>
      <c r="N295" s="25"/>
      <c r="O295" s="4"/>
      <c r="P295" s="21"/>
    </row>
    <row r="296" spans="3:16"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33"/>
      <c r="N296" s="25"/>
      <c r="O296" s="4"/>
      <c r="P296" s="21"/>
    </row>
    <row r="297" spans="3:16"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33"/>
      <c r="N297" s="25"/>
      <c r="O297" s="4"/>
      <c r="P297" s="21"/>
    </row>
    <row r="298" spans="3:16"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33"/>
      <c r="N298" s="25"/>
      <c r="O298" s="4"/>
      <c r="P298" s="21"/>
    </row>
    <row r="299" spans="3:16"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33"/>
      <c r="N299" s="25"/>
      <c r="O299" s="4"/>
      <c r="P299" s="21"/>
    </row>
    <row r="300" spans="3:16"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33"/>
      <c r="N300" s="25"/>
      <c r="O300" s="4"/>
      <c r="P300" s="21"/>
    </row>
    <row r="301" spans="3:16"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33"/>
      <c r="N301" s="25"/>
      <c r="O301" s="4"/>
      <c r="P301" s="21"/>
    </row>
    <row r="302" spans="3:16"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33"/>
      <c r="N302" s="25"/>
      <c r="O302" s="4"/>
      <c r="P302" s="21"/>
    </row>
    <row r="303" spans="3:16"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33"/>
      <c r="N303" s="25"/>
      <c r="O303" s="4"/>
      <c r="P303" s="21"/>
    </row>
    <row r="304" spans="3:16"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33"/>
      <c r="N304" s="25"/>
      <c r="O304" s="4"/>
      <c r="P304" s="21"/>
    </row>
    <row r="305" spans="3:16"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33"/>
      <c r="N305" s="25"/>
      <c r="O305" s="4"/>
      <c r="P305" s="21"/>
    </row>
    <row r="306" spans="3:16"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33"/>
      <c r="N306" s="25"/>
      <c r="O306" s="4"/>
      <c r="P306" s="21"/>
    </row>
    <row r="307" spans="3:16"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33"/>
      <c r="N307" s="25"/>
      <c r="O307" s="4"/>
      <c r="P307" s="21"/>
    </row>
    <row r="308" spans="3:16"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33"/>
      <c r="N308" s="25"/>
      <c r="O308" s="4"/>
      <c r="P308" s="21"/>
    </row>
    <row r="309" spans="3:16"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33"/>
      <c r="N309" s="25"/>
      <c r="O309" s="4"/>
      <c r="P309" s="21"/>
    </row>
    <row r="310" spans="3:16"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33"/>
      <c r="N310" s="25"/>
      <c r="O310" s="4"/>
      <c r="P310" s="21"/>
    </row>
    <row r="311" spans="3:16"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33"/>
      <c r="N311" s="25"/>
      <c r="O311" s="4"/>
      <c r="P311" s="21"/>
    </row>
    <row r="312" spans="3:16"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33"/>
      <c r="N312" s="25"/>
      <c r="O312" s="4"/>
      <c r="P312" s="21"/>
    </row>
    <row r="313" spans="3:16"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33"/>
      <c r="N313" s="25"/>
      <c r="O313" s="4"/>
      <c r="P313" s="21"/>
    </row>
    <row r="314" spans="3:16"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33"/>
      <c r="N314" s="25"/>
      <c r="O314" s="4"/>
      <c r="P314" s="21"/>
    </row>
    <row r="315" spans="3:16"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33"/>
      <c r="N315" s="25"/>
      <c r="O315" s="4"/>
      <c r="P315" s="21"/>
    </row>
    <row r="316" spans="3:16"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33"/>
      <c r="N316" s="25"/>
      <c r="O316" s="4"/>
      <c r="P316" s="21"/>
    </row>
    <row r="317" spans="3:16"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33"/>
      <c r="N317" s="25"/>
      <c r="O317" s="4"/>
      <c r="P317" s="21"/>
    </row>
    <row r="318" spans="3:16"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33"/>
      <c r="N318" s="25"/>
      <c r="O318" s="4"/>
      <c r="P318" s="21"/>
    </row>
    <row r="319" spans="3:16"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33"/>
      <c r="N319" s="25"/>
      <c r="O319" s="4"/>
      <c r="P319" s="21"/>
    </row>
    <row r="320" spans="3:16"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33"/>
      <c r="N320" s="25"/>
      <c r="O320" s="4"/>
      <c r="P320" s="21"/>
    </row>
    <row r="321" spans="3:16"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33"/>
      <c r="N321" s="25"/>
      <c r="O321" s="4"/>
      <c r="P321" s="21"/>
    </row>
    <row r="322" spans="3:16"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33"/>
      <c r="N322" s="25"/>
      <c r="O322" s="4"/>
      <c r="P322" s="21"/>
    </row>
    <row r="323" spans="3:16"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33"/>
      <c r="N323" s="25"/>
      <c r="O323" s="4"/>
      <c r="P323" s="21"/>
    </row>
    <row r="324" spans="3:16"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33"/>
      <c r="N324" s="25"/>
      <c r="O324" s="4"/>
      <c r="P324" s="21"/>
    </row>
    <row r="325" spans="3:16"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33"/>
      <c r="N325" s="25"/>
      <c r="O325" s="4"/>
      <c r="P325" s="21"/>
    </row>
    <row r="326" spans="3:16"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33"/>
      <c r="N326" s="25"/>
      <c r="O326" s="4"/>
      <c r="P326" s="21"/>
    </row>
    <row r="327" spans="3:16"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33"/>
      <c r="N327" s="25"/>
      <c r="O327" s="4"/>
      <c r="P327" s="21"/>
    </row>
    <row r="328" spans="3:16"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33"/>
      <c r="N328" s="25"/>
      <c r="O328" s="4"/>
      <c r="P328" s="21"/>
    </row>
    <row r="329" spans="3:16"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33"/>
      <c r="N329" s="25"/>
      <c r="O329" s="4"/>
      <c r="P329" s="21"/>
    </row>
    <row r="330" spans="3:16"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33"/>
      <c r="N330" s="25"/>
      <c r="O330" s="4"/>
      <c r="P330" s="21"/>
    </row>
    <row r="331" spans="3:16"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33"/>
      <c r="N331" s="25"/>
      <c r="O331" s="4"/>
      <c r="P331" s="21"/>
    </row>
    <row r="332" spans="3:16"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33"/>
      <c r="N332" s="25"/>
      <c r="O332" s="4"/>
      <c r="P332" s="21"/>
    </row>
    <row r="333" spans="3:16"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33"/>
      <c r="N333" s="25"/>
      <c r="O333" s="4"/>
      <c r="P333" s="21"/>
    </row>
    <row r="334" spans="3:16"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33"/>
      <c r="N334" s="25"/>
      <c r="O334" s="4"/>
      <c r="P334" s="21"/>
    </row>
    <row r="335" spans="3:16"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33"/>
      <c r="N335" s="25"/>
      <c r="O335" s="4"/>
      <c r="P335" s="21"/>
    </row>
    <row r="336" spans="3:16"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33"/>
      <c r="N336" s="25"/>
      <c r="O336" s="4"/>
      <c r="P336" s="21"/>
    </row>
    <row r="337" spans="3:16"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33"/>
      <c r="N337" s="25"/>
      <c r="O337" s="4"/>
      <c r="P337" s="21"/>
    </row>
    <row r="338" spans="3:16"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33"/>
      <c r="N338" s="25"/>
      <c r="O338" s="4"/>
      <c r="P338" s="21"/>
    </row>
    <row r="339" spans="3:16"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33"/>
      <c r="N339" s="25"/>
      <c r="O339" s="4"/>
      <c r="P339" s="21"/>
    </row>
    <row r="340" spans="3:16"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33"/>
      <c r="N340" s="25"/>
      <c r="O340" s="4"/>
      <c r="P340" s="21"/>
    </row>
    <row r="341" spans="3:16"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33"/>
      <c r="N341" s="25"/>
      <c r="O341" s="4"/>
      <c r="P341" s="21"/>
    </row>
    <row r="342" spans="3:16"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33"/>
      <c r="N342" s="25"/>
      <c r="O342" s="4"/>
      <c r="P342" s="21"/>
    </row>
    <row r="343" spans="3:16"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33"/>
      <c r="N343" s="25"/>
      <c r="O343" s="4"/>
      <c r="P343" s="21"/>
    </row>
    <row r="344" spans="3:16"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33"/>
      <c r="N344" s="25"/>
      <c r="O344" s="4"/>
      <c r="P344" s="21"/>
    </row>
    <row r="345" spans="3:16"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33"/>
      <c r="N345" s="25"/>
      <c r="O345" s="4"/>
      <c r="P345" s="21"/>
    </row>
    <row r="346" spans="3:16"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33"/>
      <c r="N346" s="25"/>
      <c r="O346" s="4"/>
      <c r="P346" s="21"/>
    </row>
    <row r="347" spans="3:16"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33"/>
      <c r="N347" s="25"/>
      <c r="O347" s="4"/>
      <c r="P347" s="21"/>
    </row>
    <row r="348" spans="3:16"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33"/>
      <c r="N348" s="25"/>
      <c r="O348" s="4"/>
      <c r="P348" s="21"/>
    </row>
    <row r="349" spans="3:16"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33"/>
      <c r="N349" s="25"/>
      <c r="O349" s="4"/>
      <c r="P349" s="21"/>
    </row>
    <row r="350" spans="3:16"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33"/>
      <c r="N350" s="25"/>
      <c r="O350" s="4"/>
      <c r="P350" s="21"/>
    </row>
    <row r="351" spans="3:16"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33"/>
      <c r="N351" s="25"/>
      <c r="O351" s="4"/>
      <c r="P351" s="21"/>
    </row>
    <row r="352" spans="3:16"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33"/>
      <c r="N352" s="25"/>
      <c r="O352" s="4"/>
      <c r="P352" s="21"/>
    </row>
    <row r="353" spans="3:16"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33"/>
      <c r="N353" s="25"/>
      <c r="O353" s="4"/>
      <c r="P353" s="21"/>
    </row>
    <row r="354" spans="3:16"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33"/>
      <c r="N354" s="25"/>
      <c r="O354" s="4"/>
      <c r="P354" s="21"/>
    </row>
    <row r="355" spans="3:16"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33"/>
      <c r="N355" s="25"/>
      <c r="O355" s="4"/>
      <c r="P355" s="21"/>
    </row>
    <row r="356" spans="3:16"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33"/>
      <c r="N356" s="25"/>
      <c r="O356" s="4"/>
      <c r="P356" s="21"/>
    </row>
    <row r="357" spans="3:16"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33"/>
      <c r="N357" s="25"/>
      <c r="O357" s="4"/>
      <c r="P357" s="21"/>
    </row>
    <row r="358" spans="3:16"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33"/>
      <c r="N358" s="25"/>
      <c r="O358" s="4"/>
      <c r="P358" s="21"/>
    </row>
    <row r="359" spans="3:16"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33"/>
      <c r="N359" s="25"/>
      <c r="O359" s="4"/>
      <c r="P359" s="21"/>
    </row>
    <row r="360" spans="3:16"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33"/>
      <c r="N360" s="25"/>
      <c r="O360" s="4"/>
      <c r="P360" s="21"/>
    </row>
    <row r="361" spans="3:16"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33"/>
      <c r="N361" s="25"/>
      <c r="O361" s="4"/>
      <c r="P361" s="21"/>
    </row>
    <row r="362" spans="3:16"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33"/>
      <c r="N362" s="25"/>
      <c r="O362" s="4"/>
      <c r="P362" s="21"/>
    </row>
    <row r="363" spans="3:16"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33"/>
      <c r="N363" s="25"/>
      <c r="O363" s="4"/>
      <c r="P363" s="21"/>
    </row>
    <row r="364" spans="3:16"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33"/>
      <c r="N364" s="25"/>
      <c r="O364" s="4"/>
      <c r="P364" s="21"/>
    </row>
    <row r="365" spans="3:16"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33"/>
      <c r="N365" s="25"/>
      <c r="O365" s="4"/>
      <c r="P365" s="21"/>
    </row>
    <row r="366" spans="3:16"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33"/>
      <c r="N366" s="25"/>
      <c r="O366" s="4"/>
      <c r="P366" s="21"/>
    </row>
    <row r="367" spans="3:16"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33"/>
      <c r="N367" s="25"/>
      <c r="O367" s="4"/>
      <c r="P367" s="21"/>
    </row>
    <row r="368" spans="3:16"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33"/>
      <c r="N368" s="25"/>
      <c r="O368" s="4"/>
      <c r="P368" s="21"/>
    </row>
    <row r="369" spans="3:16"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33"/>
      <c r="N369" s="25"/>
      <c r="O369" s="4"/>
      <c r="P369" s="21"/>
    </row>
    <row r="370" spans="3:16"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33"/>
      <c r="N370" s="25"/>
      <c r="O370" s="4"/>
      <c r="P370" s="21"/>
    </row>
    <row r="371" spans="3:16"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33"/>
      <c r="N371" s="25"/>
      <c r="O371" s="4"/>
      <c r="P371" s="21"/>
    </row>
    <row r="372" spans="3:16"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33"/>
      <c r="N372" s="25"/>
      <c r="O372" s="4"/>
      <c r="P372" s="21"/>
    </row>
    <row r="373" spans="3:16"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33"/>
      <c r="N373" s="25"/>
      <c r="O373" s="4"/>
      <c r="P373" s="21"/>
    </row>
    <row r="374" spans="3:16"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33"/>
      <c r="N374" s="25"/>
      <c r="O374" s="4"/>
      <c r="P374" s="21"/>
    </row>
    <row r="375" spans="3:16"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33"/>
      <c r="N375" s="25"/>
      <c r="O375" s="4"/>
      <c r="P375" s="21"/>
    </row>
    <row r="376" spans="3:16"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33"/>
      <c r="N376" s="25"/>
      <c r="O376" s="4"/>
      <c r="P376" s="21"/>
    </row>
    <row r="377" spans="3:16"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33"/>
      <c r="N377" s="25"/>
      <c r="O377" s="4"/>
      <c r="P377" s="21"/>
    </row>
    <row r="378" spans="3:16"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33"/>
      <c r="N378" s="25"/>
      <c r="O378" s="4"/>
      <c r="P378" s="21"/>
    </row>
    <row r="379" spans="3:16"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33"/>
      <c r="N379" s="25"/>
      <c r="O379" s="4"/>
      <c r="P379" s="21"/>
    </row>
    <row r="380" spans="3:16"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33"/>
      <c r="N380" s="25"/>
      <c r="O380" s="4"/>
      <c r="P380" s="21"/>
    </row>
    <row r="381" spans="3:16"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33"/>
      <c r="N381" s="25"/>
      <c r="O381" s="4"/>
      <c r="P381" s="21"/>
    </row>
    <row r="382" spans="3:16"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33"/>
      <c r="N382" s="25"/>
      <c r="O382" s="4"/>
      <c r="P382" s="21"/>
    </row>
    <row r="383" spans="3:16"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33"/>
      <c r="N383" s="25"/>
      <c r="O383" s="4"/>
      <c r="P383" s="21"/>
    </row>
    <row r="384" spans="3:16"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33"/>
      <c r="N384" s="25"/>
      <c r="O384" s="4"/>
      <c r="P384" s="21"/>
    </row>
    <row r="385" spans="3:16"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33"/>
      <c r="N385" s="25"/>
      <c r="O385" s="4"/>
      <c r="P385" s="21"/>
    </row>
    <row r="386" spans="3:16"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33"/>
      <c r="N386" s="25"/>
      <c r="O386" s="4"/>
      <c r="P386" s="21"/>
    </row>
    <row r="387" spans="3:16"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33"/>
      <c r="N387" s="25"/>
      <c r="O387" s="4"/>
      <c r="P387" s="21"/>
    </row>
    <row r="388" spans="3:16"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33"/>
      <c r="N388" s="25"/>
      <c r="O388" s="4"/>
      <c r="P388" s="21"/>
    </row>
    <row r="389" spans="3:16"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33"/>
      <c r="N389" s="25"/>
      <c r="O389" s="4"/>
      <c r="P389" s="21"/>
    </row>
    <row r="390" spans="3:16"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33"/>
      <c r="N390" s="25"/>
      <c r="O390" s="4"/>
      <c r="P390" s="21"/>
    </row>
    <row r="391" spans="3:16"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33"/>
      <c r="N391" s="25"/>
      <c r="O391" s="4"/>
      <c r="P391" s="21"/>
    </row>
    <row r="392" spans="3:16"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33"/>
      <c r="N392" s="25"/>
      <c r="O392" s="4"/>
      <c r="P392" s="21"/>
    </row>
    <row r="393" spans="3:16"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33"/>
      <c r="N393" s="25"/>
      <c r="O393" s="4"/>
      <c r="P393" s="21"/>
    </row>
    <row r="394" spans="3:16"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33"/>
      <c r="N394" s="25"/>
      <c r="O394" s="4"/>
      <c r="P394" s="21"/>
    </row>
    <row r="395" spans="3:16"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33"/>
      <c r="N395" s="25"/>
      <c r="O395" s="4"/>
      <c r="P395" s="21"/>
    </row>
    <row r="396" spans="3:16"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33"/>
      <c r="N396" s="25"/>
      <c r="O396" s="4"/>
      <c r="P396" s="21"/>
    </row>
    <row r="397" spans="3:16"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33"/>
      <c r="N397" s="25"/>
      <c r="O397" s="4"/>
      <c r="P397" s="21"/>
    </row>
    <row r="398" spans="3:16"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33"/>
      <c r="N398" s="25"/>
      <c r="O398" s="4"/>
      <c r="P398" s="21"/>
    </row>
    <row r="399" spans="3:16"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33"/>
      <c r="N399" s="25"/>
      <c r="O399" s="4"/>
      <c r="P399" s="21"/>
    </row>
    <row r="400" spans="3:16"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33"/>
      <c r="N400" s="25"/>
      <c r="O400" s="4"/>
      <c r="P400" s="21"/>
    </row>
    <row r="401" spans="3:16"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33"/>
      <c r="N401" s="25"/>
      <c r="O401" s="4"/>
      <c r="P401" s="21"/>
    </row>
    <row r="402" spans="3:16"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33"/>
      <c r="N402" s="25"/>
      <c r="O402" s="4"/>
      <c r="P402" s="21"/>
    </row>
    <row r="403" spans="3:16"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33"/>
      <c r="N403" s="25"/>
      <c r="O403" s="4"/>
      <c r="P403" s="21"/>
    </row>
    <row r="404" spans="3:16"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33"/>
      <c r="N404" s="25"/>
      <c r="O404" s="4"/>
      <c r="P404" s="21"/>
    </row>
    <row r="405" spans="3:16"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33"/>
      <c r="N405" s="25"/>
      <c r="O405" s="4"/>
      <c r="P405" s="21"/>
    </row>
    <row r="406" spans="3:16"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33"/>
      <c r="N406" s="25"/>
      <c r="O406" s="4"/>
      <c r="P406" s="21"/>
    </row>
    <row r="407" spans="3:16"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33"/>
      <c r="N407" s="25"/>
      <c r="O407" s="4"/>
      <c r="P407" s="21"/>
    </row>
    <row r="408" spans="3:16"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33"/>
      <c r="N408" s="25"/>
      <c r="O408" s="4"/>
      <c r="P408" s="21"/>
    </row>
    <row r="409" spans="3:16"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33"/>
      <c r="N409" s="25"/>
      <c r="O409" s="4"/>
      <c r="P409" s="21"/>
    </row>
    <row r="410" spans="3:16"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33"/>
      <c r="N410" s="25"/>
      <c r="O410" s="4"/>
      <c r="P410" s="21"/>
    </row>
    <row r="411" spans="3:16"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33"/>
      <c r="N411" s="25"/>
      <c r="O411" s="4"/>
      <c r="P411" s="21"/>
    </row>
    <row r="412" spans="3:16"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33"/>
      <c r="N412" s="25"/>
      <c r="O412" s="4"/>
      <c r="P412" s="21"/>
    </row>
    <row r="413" spans="3:16"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33"/>
      <c r="N413" s="25"/>
      <c r="O413" s="4"/>
      <c r="P413" s="21"/>
    </row>
    <row r="414" spans="3:16"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33"/>
      <c r="N414" s="25"/>
      <c r="O414" s="4"/>
      <c r="P414" s="21"/>
    </row>
    <row r="415" spans="3:16"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33"/>
      <c r="N415" s="25"/>
      <c r="O415" s="4"/>
      <c r="P415" s="21"/>
    </row>
    <row r="416" spans="3:16"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33"/>
      <c r="N416" s="25"/>
      <c r="O416" s="4"/>
      <c r="P416" s="21"/>
    </row>
    <row r="417" spans="3:16"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33"/>
      <c r="N417" s="25"/>
      <c r="O417" s="4"/>
      <c r="P417" s="21"/>
    </row>
    <row r="418" spans="3:16"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33"/>
      <c r="N418" s="25"/>
      <c r="O418" s="4"/>
      <c r="P418" s="21"/>
    </row>
    <row r="419" spans="3:16"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33"/>
      <c r="N419" s="25"/>
      <c r="O419" s="4"/>
      <c r="P419" s="21"/>
    </row>
    <row r="420" spans="3:16"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33"/>
      <c r="N420" s="25"/>
      <c r="O420" s="4"/>
      <c r="P420" s="21"/>
    </row>
    <row r="421" spans="3:16"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33"/>
      <c r="N421" s="25"/>
      <c r="O421" s="4"/>
      <c r="P421" s="21"/>
    </row>
    <row r="422" spans="3:16"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33"/>
      <c r="N422" s="25"/>
      <c r="O422" s="4"/>
      <c r="P422" s="21"/>
    </row>
    <row r="423" spans="3:16"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33"/>
      <c r="N423" s="25"/>
      <c r="O423" s="4"/>
      <c r="P423" s="21"/>
    </row>
    <row r="424" spans="3:16"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33"/>
      <c r="N424" s="25"/>
      <c r="O424" s="4"/>
      <c r="P424" s="21"/>
    </row>
    <row r="425" spans="3:16"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33"/>
      <c r="N425" s="25"/>
      <c r="O425" s="4"/>
      <c r="P425" s="21"/>
    </row>
    <row r="426" spans="3:16"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33"/>
      <c r="N426" s="25"/>
      <c r="O426" s="4"/>
      <c r="P426" s="21"/>
    </row>
    <row r="427" spans="3:16"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33"/>
      <c r="N427" s="25"/>
      <c r="O427" s="4"/>
      <c r="P427" s="21"/>
    </row>
    <row r="428" spans="3:16"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33"/>
      <c r="N428" s="25"/>
      <c r="O428" s="4"/>
      <c r="P428" s="21"/>
    </row>
    <row r="429" spans="3:16"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33"/>
      <c r="N429" s="25"/>
      <c r="O429" s="4"/>
      <c r="P429" s="21"/>
    </row>
    <row r="430" spans="3:16"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33"/>
      <c r="N430" s="25"/>
      <c r="O430" s="4"/>
      <c r="P430" s="21"/>
    </row>
    <row r="431" spans="3:16"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33"/>
      <c r="N431" s="25"/>
      <c r="O431" s="4"/>
      <c r="P431" s="21"/>
    </row>
    <row r="432" spans="3:16"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33"/>
      <c r="N432" s="25"/>
      <c r="O432" s="4"/>
      <c r="P432" s="21"/>
    </row>
    <row r="433" spans="3:16"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33"/>
      <c r="N433" s="25"/>
      <c r="O433" s="4"/>
      <c r="P433" s="21"/>
    </row>
    <row r="434" spans="3:16"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33"/>
      <c r="N434" s="25"/>
      <c r="O434" s="4"/>
      <c r="P434" s="21"/>
    </row>
    <row r="435" spans="3:16"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33"/>
      <c r="N435" s="25"/>
      <c r="O435" s="4"/>
      <c r="P435" s="21"/>
    </row>
    <row r="436" spans="3:16"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33"/>
      <c r="N436" s="25"/>
      <c r="O436" s="4"/>
      <c r="P436" s="21"/>
    </row>
    <row r="437" spans="3:16"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33"/>
      <c r="N437" s="25"/>
      <c r="O437" s="4"/>
      <c r="P437" s="21"/>
    </row>
    <row r="438" spans="3:16"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33"/>
      <c r="N438" s="25"/>
      <c r="O438" s="4"/>
      <c r="P438" s="21"/>
    </row>
    <row r="439" spans="3:16"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33"/>
      <c r="N439" s="25"/>
      <c r="O439" s="4"/>
      <c r="P439" s="21"/>
    </row>
    <row r="440" spans="3:16"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33"/>
      <c r="N440" s="25"/>
      <c r="O440" s="4"/>
      <c r="P440" s="21"/>
    </row>
    <row r="441" spans="3:16"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33"/>
      <c r="N441" s="25"/>
      <c r="O441" s="4"/>
      <c r="P441" s="21"/>
    </row>
    <row r="442" spans="3:16"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33"/>
      <c r="N442" s="25"/>
      <c r="O442" s="4"/>
      <c r="P442" s="21"/>
    </row>
    <row r="443" spans="3:16"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33"/>
      <c r="N443" s="25"/>
      <c r="O443" s="4"/>
      <c r="P443" s="21"/>
    </row>
    <row r="444" spans="3:16"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33"/>
      <c r="N444" s="25"/>
      <c r="O444" s="4"/>
      <c r="P444" s="21"/>
    </row>
    <row r="445" spans="3:16"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33"/>
      <c r="N445" s="25"/>
      <c r="O445" s="4"/>
      <c r="P445" s="21"/>
    </row>
    <row r="446" spans="3:16"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33"/>
      <c r="N446" s="25"/>
      <c r="O446" s="4"/>
      <c r="P446" s="21"/>
    </row>
    <row r="447" spans="3:16"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33"/>
      <c r="N447" s="25"/>
      <c r="O447" s="4"/>
      <c r="P447" s="21"/>
    </row>
    <row r="448" spans="3:16"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33"/>
      <c r="N448" s="25"/>
      <c r="O448" s="4"/>
      <c r="P448" s="21"/>
    </row>
    <row r="449" spans="3:16"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33"/>
      <c r="N449" s="25"/>
      <c r="O449" s="4"/>
      <c r="P449" s="21"/>
    </row>
    <row r="450" spans="3:16"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33"/>
      <c r="N450" s="25"/>
      <c r="O450" s="4"/>
      <c r="P450" s="21"/>
    </row>
    <row r="451" spans="3:16"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33"/>
      <c r="N451" s="25"/>
      <c r="O451" s="4"/>
      <c r="P451" s="21"/>
    </row>
    <row r="452" spans="3:16"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33"/>
      <c r="N452" s="25"/>
      <c r="O452" s="4"/>
      <c r="P452" s="21"/>
    </row>
    <row r="453" spans="3:16"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33"/>
      <c r="N453" s="25"/>
      <c r="O453" s="4"/>
      <c r="P453" s="21"/>
    </row>
    <row r="454" spans="3:16"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33"/>
      <c r="N454" s="25"/>
      <c r="O454" s="4"/>
      <c r="P454" s="21"/>
    </row>
    <row r="455" spans="3:16"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33"/>
      <c r="N455" s="25"/>
      <c r="O455" s="4"/>
      <c r="P455" s="21"/>
    </row>
    <row r="456" spans="3:16"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33"/>
      <c r="N456" s="25"/>
      <c r="O456" s="4"/>
      <c r="P456" s="21"/>
    </row>
    <row r="457" spans="3:16"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33"/>
      <c r="N457" s="25"/>
      <c r="O457" s="4"/>
      <c r="P457" s="21"/>
    </row>
    <row r="458" spans="3:16"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33"/>
      <c r="N458" s="25"/>
      <c r="O458" s="4"/>
      <c r="P458" s="21"/>
    </row>
    <row r="459" spans="3:16"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33"/>
      <c r="N459" s="25"/>
      <c r="O459" s="4"/>
      <c r="P459" s="21"/>
    </row>
    <row r="460" spans="3:16"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33"/>
      <c r="N460" s="25"/>
      <c r="O460" s="4"/>
      <c r="P460" s="21"/>
    </row>
    <row r="461" spans="3:16"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33"/>
      <c r="N461" s="25"/>
      <c r="O461" s="4"/>
      <c r="P461" s="21"/>
    </row>
    <row r="462" spans="3:16"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33"/>
      <c r="N462" s="25"/>
      <c r="O462" s="4"/>
      <c r="P462" s="21"/>
    </row>
    <row r="463" spans="3:16"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33"/>
      <c r="N463" s="25"/>
      <c r="O463" s="4"/>
      <c r="P463" s="21"/>
    </row>
    <row r="464" spans="3:16"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33"/>
      <c r="N464" s="25"/>
      <c r="O464" s="4"/>
      <c r="P464" s="21"/>
    </row>
    <row r="465" spans="3:16"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33"/>
      <c r="N465" s="25"/>
      <c r="O465" s="4"/>
      <c r="P465" s="21"/>
    </row>
    <row r="466" spans="3:16"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33"/>
      <c r="N466" s="25"/>
      <c r="O466" s="4"/>
      <c r="P466" s="21"/>
    </row>
    <row r="467" spans="3:16"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33"/>
      <c r="N467" s="25"/>
      <c r="O467" s="4"/>
      <c r="P467" s="21"/>
    </row>
    <row r="468" spans="3:16"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33"/>
      <c r="N468" s="25"/>
      <c r="O468" s="4"/>
      <c r="P468" s="21"/>
    </row>
    <row r="469" spans="3:16"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33"/>
      <c r="N469" s="25"/>
      <c r="O469" s="4"/>
      <c r="P469" s="21"/>
    </row>
    <row r="470" spans="3:16"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33"/>
      <c r="N470" s="25"/>
      <c r="O470" s="4"/>
      <c r="P470" s="21"/>
    </row>
    <row r="471" spans="3:16"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33"/>
      <c r="N471" s="25"/>
      <c r="O471" s="4"/>
      <c r="P471" s="21"/>
    </row>
    <row r="472" spans="3:16"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33"/>
      <c r="N472" s="25"/>
      <c r="O472" s="4"/>
      <c r="P472" s="21"/>
    </row>
    <row r="473" spans="3:16"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33"/>
      <c r="N473" s="25"/>
      <c r="O473" s="4"/>
      <c r="P473" s="21"/>
    </row>
    <row r="474" spans="3:16"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33"/>
      <c r="N474" s="25"/>
      <c r="O474" s="4"/>
      <c r="P474" s="21"/>
    </row>
    <row r="475" spans="3:16"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33"/>
      <c r="N475" s="25"/>
      <c r="O475" s="4"/>
      <c r="P475" s="21"/>
    </row>
    <row r="476" spans="3:16"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33"/>
      <c r="N476" s="25"/>
      <c r="O476" s="4"/>
      <c r="P476" s="21"/>
    </row>
    <row r="477" spans="3:16"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33"/>
      <c r="N477" s="25"/>
      <c r="O477" s="4"/>
      <c r="P477" s="21"/>
    </row>
    <row r="478" spans="3:16"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33"/>
      <c r="N478" s="25"/>
      <c r="O478" s="4"/>
      <c r="P478" s="21"/>
    </row>
    <row r="479" spans="3:16"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33"/>
      <c r="N479" s="25"/>
      <c r="O479" s="4"/>
      <c r="P479" s="21"/>
    </row>
    <row r="480" spans="3:16"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33"/>
      <c r="N480" s="25"/>
      <c r="O480" s="4"/>
      <c r="P480" s="21"/>
    </row>
    <row r="481" spans="3:16"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33"/>
      <c r="N481" s="25"/>
      <c r="O481" s="4"/>
      <c r="P481" s="21"/>
    </row>
    <row r="482" spans="3:16"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33"/>
      <c r="N482" s="25"/>
      <c r="O482" s="4"/>
      <c r="P482" s="21"/>
    </row>
    <row r="483" spans="3:16"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33"/>
      <c r="N483" s="25"/>
      <c r="O483" s="4"/>
      <c r="P483" s="21"/>
    </row>
    <row r="484" spans="3:16"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33"/>
      <c r="N484" s="25"/>
      <c r="O484" s="4"/>
      <c r="P484" s="21"/>
    </row>
    <row r="485" spans="3:16"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33"/>
      <c r="N485" s="25"/>
      <c r="O485" s="4"/>
      <c r="P485" s="21"/>
    </row>
    <row r="486" spans="3:16"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33"/>
      <c r="N486" s="25"/>
      <c r="O486" s="4"/>
      <c r="P486" s="21"/>
    </row>
    <row r="487" spans="3:16"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33"/>
      <c r="N487" s="25"/>
      <c r="O487" s="4"/>
      <c r="P487" s="21"/>
    </row>
    <row r="488" spans="3:16"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33"/>
      <c r="N488" s="25"/>
      <c r="O488" s="4"/>
      <c r="P488" s="21"/>
    </row>
    <row r="489" spans="3:16"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33"/>
      <c r="N489" s="25"/>
      <c r="O489" s="4"/>
      <c r="P489" s="21"/>
    </row>
    <row r="490" spans="3:16"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33"/>
      <c r="N490" s="25"/>
      <c r="O490" s="4"/>
      <c r="P490" s="21"/>
    </row>
    <row r="491" spans="3:16"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33"/>
      <c r="N491" s="25"/>
      <c r="O491" s="4"/>
      <c r="P491" s="21"/>
    </row>
    <row r="492" spans="3:16"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33"/>
      <c r="N492" s="25"/>
      <c r="O492" s="4"/>
      <c r="P492" s="21"/>
    </row>
    <row r="493" spans="3:16"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33"/>
      <c r="N493" s="25"/>
      <c r="O493" s="4"/>
      <c r="P493" s="21"/>
    </row>
    <row r="494" spans="3:16"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33"/>
      <c r="N494" s="25"/>
      <c r="O494" s="4"/>
      <c r="P494" s="21"/>
    </row>
    <row r="495" spans="3:16"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33"/>
      <c r="N495" s="25"/>
      <c r="O495" s="4"/>
      <c r="P495" s="21"/>
    </row>
    <row r="496" spans="3:16"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33"/>
      <c r="N496" s="25"/>
      <c r="O496" s="4"/>
      <c r="P496" s="21"/>
    </row>
    <row r="497" spans="3:16"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33"/>
      <c r="N497" s="25"/>
      <c r="O497" s="4"/>
      <c r="P497" s="21"/>
    </row>
    <row r="498" spans="3:16"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33"/>
      <c r="N498" s="25"/>
      <c r="O498" s="4"/>
      <c r="P498" s="21"/>
    </row>
    <row r="499" spans="3:16"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33"/>
      <c r="N499" s="25"/>
      <c r="O499" s="4"/>
      <c r="P499" s="21"/>
    </row>
    <row r="500" spans="3:16"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33"/>
      <c r="N500" s="25"/>
      <c r="O500" s="4"/>
      <c r="P500" s="21"/>
    </row>
    <row r="501" spans="3:16"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33"/>
      <c r="N501" s="25"/>
      <c r="O501" s="4"/>
      <c r="P501" s="21"/>
    </row>
    <row r="502" spans="3:16"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33"/>
      <c r="N502" s="25"/>
      <c r="O502" s="4"/>
      <c r="P502" s="21"/>
    </row>
    <row r="503" spans="3:16"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33"/>
      <c r="N503" s="25"/>
      <c r="O503" s="4"/>
      <c r="P503" s="21"/>
    </row>
    <row r="504" spans="3:16"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33"/>
      <c r="N504" s="25"/>
      <c r="O504" s="4"/>
      <c r="P504" s="21"/>
    </row>
    <row r="505" spans="3:16"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33"/>
      <c r="N505" s="25"/>
      <c r="O505" s="4"/>
      <c r="P505" s="21"/>
    </row>
    <row r="506" spans="3:16"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33"/>
      <c r="N506" s="25"/>
      <c r="O506" s="4"/>
      <c r="P506" s="21"/>
    </row>
    <row r="507" spans="3:16"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33"/>
      <c r="N507" s="25"/>
      <c r="O507" s="4"/>
      <c r="P507" s="21"/>
    </row>
    <row r="508" spans="3:16"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33"/>
      <c r="N508" s="25"/>
      <c r="O508" s="4"/>
      <c r="P508" s="21"/>
    </row>
    <row r="509" spans="3:16"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33"/>
      <c r="N509" s="25"/>
      <c r="O509" s="4"/>
      <c r="P509" s="21"/>
    </row>
    <row r="510" spans="3:16"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33"/>
      <c r="N510" s="25"/>
      <c r="O510" s="4"/>
      <c r="P510" s="21"/>
    </row>
    <row r="511" spans="3:16"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33"/>
      <c r="N511" s="25"/>
      <c r="O511" s="4"/>
      <c r="P511" s="21"/>
    </row>
    <row r="512" spans="3:16"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33"/>
      <c r="N512" s="25"/>
      <c r="O512" s="4"/>
      <c r="P512" s="21"/>
    </row>
    <row r="513" spans="3:16"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33"/>
      <c r="N513" s="25"/>
      <c r="O513" s="4"/>
      <c r="P513" s="21"/>
    </row>
    <row r="514" spans="3:16"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33"/>
      <c r="N514" s="25"/>
      <c r="O514" s="4"/>
      <c r="P514" s="21"/>
    </row>
    <row r="515" spans="3:16"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33"/>
      <c r="N515" s="25"/>
      <c r="O515" s="4"/>
      <c r="P515" s="21"/>
    </row>
    <row r="516" spans="3:16"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33"/>
      <c r="N516" s="25"/>
      <c r="O516" s="4"/>
      <c r="P516" s="21"/>
    </row>
    <row r="517" spans="3:16"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33"/>
      <c r="N517" s="25"/>
      <c r="O517" s="4"/>
      <c r="P517" s="21"/>
    </row>
    <row r="518" spans="3:16"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33"/>
      <c r="N518" s="25"/>
      <c r="O518" s="4"/>
      <c r="P518" s="21"/>
    </row>
    <row r="519" spans="3:16"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33"/>
      <c r="N519" s="25"/>
      <c r="O519" s="4"/>
      <c r="P519" s="21"/>
    </row>
    <row r="520" spans="3:16"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33"/>
      <c r="N520" s="25"/>
      <c r="O520" s="4"/>
      <c r="P520" s="21"/>
    </row>
    <row r="521" spans="3:16"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33"/>
      <c r="N521" s="25"/>
      <c r="O521" s="4"/>
      <c r="P521" s="21"/>
    </row>
    <row r="522" spans="3:16"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33"/>
      <c r="N522" s="25"/>
      <c r="O522" s="4"/>
      <c r="P522" s="21"/>
    </row>
    <row r="523" spans="3:16"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33"/>
      <c r="N523" s="25"/>
      <c r="O523" s="4"/>
      <c r="P523" s="21"/>
    </row>
    <row r="524" spans="3:16"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33"/>
      <c r="N524" s="25"/>
      <c r="O524" s="4"/>
      <c r="P524" s="21"/>
    </row>
    <row r="525" spans="3:16"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33"/>
      <c r="N525" s="25"/>
      <c r="O525" s="4"/>
      <c r="P525" s="21"/>
    </row>
    <row r="526" spans="3:16"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33"/>
      <c r="N526" s="25"/>
      <c r="O526" s="4"/>
      <c r="P526" s="21"/>
    </row>
    <row r="527" spans="3:16"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33"/>
      <c r="N527" s="25"/>
      <c r="O527" s="4"/>
      <c r="P527" s="21"/>
    </row>
    <row r="528" spans="3:16"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33"/>
      <c r="N528" s="25"/>
      <c r="O528" s="4"/>
      <c r="P528" s="21"/>
    </row>
    <row r="529" spans="3:16"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33"/>
      <c r="N529" s="25"/>
      <c r="O529" s="4"/>
      <c r="P529" s="21"/>
    </row>
    <row r="530" spans="3:16"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33"/>
      <c r="N530" s="25"/>
      <c r="O530" s="4"/>
      <c r="P530" s="21"/>
    </row>
    <row r="531" spans="3:16"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33"/>
      <c r="N531" s="25"/>
      <c r="O531" s="4"/>
      <c r="P531" s="21"/>
    </row>
    <row r="532" spans="3:16"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33"/>
      <c r="N532" s="25"/>
      <c r="O532" s="4"/>
      <c r="P532" s="21"/>
    </row>
    <row r="533" spans="3:16"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33"/>
      <c r="N533" s="25"/>
      <c r="O533" s="4"/>
      <c r="P533" s="21"/>
    </row>
    <row r="534" spans="3:16"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33"/>
      <c r="N534" s="25"/>
      <c r="O534" s="4"/>
      <c r="P534" s="21"/>
    </row>
    <row r="535" spans="3:16"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33"/>
      <c r="N535" s="25"/>
      <c r="O535" s="4"/>
      <c r="P535" s="21"/>
    </row>
    <row r="536" spans="3:16"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33"/>
      <c r="N536" s="25"/>
      <c r="O536" s="4"/>
      <c r="P536" s="21"/>
    </row>
    <row r="537" spans="3:16"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33"/>
      <c r="N537" s="25"/>
      <c r="O537" s="4"/>
      <c r="P537" s="21"/>
    </row>
    <row r="538" spans="3:16"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33"/>
      <c r="N538" s="25"/>
      <c r="O538" s="4"/>
      <c r="P538" s="21"/>
    </row>
    <row r="539" spans="3:16"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33"/>
      <c r="N539" s="25"/>
      <c r="O539" s="4"/>
      <c r="P539" s="21"/>
    </row>
    <row r="540" spans="3:16"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33"/>
      <c r="N540" s="25"/>
      <c r="O540" s="4"/>
      <c r="P540" s="21"/>
    </row>
    <row r="541" spans="3:16"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33"/>
      <c r="N541" s="25"/>
      <c r="O541" s="4"/>
      <c r="P541" s="21"/>
    </row>
    <row r="542" spans="3:16"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33"/>
      <c r="N542" s="25"/>
      <c r="O542" s="4"/>
      <c r="P542" s="21"/>
    </row>
    <row r="543" spans="3:16"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33"/>
      <c r="N543" s="25"/>
      <c r="O543" s="4"/>
      <c r="P543" s="21"/>
    </row>
    <row r="544" spans="3:16"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33"/>
      <c r="N544" s="25"/>
      <c r="O544" s="4"/>
      <c r="P544" s="21"/>
    </row>
    <row r="545" spans="3:16"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33"/>
      <c r="N545" s="25"/>
      <c r="O545" s="4"/>
      <c r="P545" s="21"/>
    </row>
    <row r="546" spans="3:16"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33"/>
      <c r="N546" s="25"/>
      <c r="O546" s="4"/>
      <c r="P546" s="21"/>
    </row>
    <row r="547" spans="3:16"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33"/>
      <c r="N547" s="25"/>
      <c r="O547" s="4"/>
      <c r="P547" s="21"/>
    </row>
    <row r="548" spans="3:16"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33"/>
      <c r="N548" s="25"/>
      <c r="O548" s="4"/>
      <c r="P548" s="21"/>
    </row>
    <row r="549" spans="3:16"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33"/>
      <c r="N549" s="25"/>
      <c r="O549" s="4"/>
      <c r="P549" s="21"/>
    </row>
    <row r="550" spans="3:16"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33"/>
      <c r="N550" s="25"/>
      <c r="O550" s="4"/>
      <c r="P550" s="21"/>
    </row>
    <row r="551" spans="3:16"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33"/>
      <c r="N551" s="25"/>
      <c r="O551" s="4"/>
      <c r="P551" s="21"/>
    </row>
    <row r="552" spans="3:16"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33"/>
      <c r="N552" s="25"/>
      <c r="O552" s="4"/>
      <c r="P552" s="21"/>
    </row>
    <row r="553" spans="3:16"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33"/>
      <c r="N553" s="25"/>
      <c r="O553" s="4"/>
      <c r="P553" s="21"/>
    </row>
    <row r="554" spans="3:16"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33"/>
      <c r="N554" s="25"/>
      <c r="O554" s="4"/>
      <c r="P554" s="21"/>
    </row>
    <row r="555" spans="3:16"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33"/>
      <c r="N555" s="25"/>
      <c r="O555" s="4"/>
      <c r="P555" s="21"/>
    </row>
    <row r="556" spans="3:16"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33"/>
      <c r="N556" s="25"/>
      <c r="O556" s="4"/>
      <c r="P556" s="21"/>
    </row>
    <row r="557" spans="3:16"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33"/>
      <c r="N557" s="25"/>
      <c r="O557" s="4"/>
      <c r="P557" s="21"/>
    </row>
    <row r="558" spans="3:16"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33"/>
      <c r="N558" s="25"/>
      <c r="O558" s="4"/>
      <c r="P558" s="21"/>
    </row>
    <row r="559" spans="3:16"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33"/>
      <c r="N559" s="25"/>
      <c r="O559" s="4"/>
      <c r="P559" s="21"/>
    </row>
    <row r="560" spans="3:16"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33"/>
      <c r="N560" s="25"/>
      <c r="O560" s="4"/>
      <c r="P560" s="21"/>
    </row>
    <row r="561" spans="3:16"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33"/>
      <c r="N561" s="25"/>
      <c r="O561" s="4"/>
      <c r="P561" s="21"/>
    </row>
    <row r="562" spans="3:16"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33"/>
      <c r="N562" s="25"/>
      <c r="O562" s="4"/>
      <c r="P562" s="21"/>
    </row>
    <row r="563" spans="3:16"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33"/>
      <c r="N563" s="25"/>
      <c r="O563" s="4"/>
      <c r="P563" s="21"/>
    </row>
    <row r="564" spans="3:16"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33"/>
      <c r="N564" s="25"/>
      <c r="O564" s="4"/>
      <c r="P564" s="21"/>
    </row>
    <row r="565" spans="3:16"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33"/>
      <c r="N565" s="25"/>
      <c r="O565" s="4"/>
      <c r="P565" s="21"/>
    </row>
    <row r="566" spans="3:16"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33"/>
      <c r="N566" s="25"/>
      <c r="O566" s="4"/>
      <c r="P566" s="21"/>
    </row>
    <row r="567" spans="3:16"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33"/>
      <c r="N567" s="25"/>
      <c r="O567" s="4"/>
      <c r="P567" s="21"/>
    </row>
    <row r="568" spans="3:16">
      <c r="C568" s="4"/>
      <c r="D568" s="4"/>
      <c r="E568" s="4"/>
      <c r="F568" s="4"/>
      <c r="G568" s="4"/>
      <c r="H568" s="4"/>
      <c r="I568" s="4"/>
      <c r="O568" s="4"/>
      <c r="P568" s="21"/>
    </row>
    <row r="569" spans="3:16">
      <c r="E569" s="4"/>
      <c r="F569" s="4"/>
      <c r="G569" s="4"/>
      <c r="H569" s="4"/>
      <c r="O569" s="4"/>
    </row>
    <row r="570" spans="3:16">
      <c r="F570" s="4"/>
      <c r="G570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a Diciembre  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AMD</dc:creator>
  <cp:lastModifiedBy>CesarQ</cp:lastModifiedBy>
  <dcterms:created xsi:type="dcterms:W3CDTF">2018-10-09T22:13:10Z</dcterms:created>
  <dcterms:modified xsi:type="dcterms:W3CDTF">2020-01-14T15:13:31Z</dcterms:modified>
</cp:coreProperties>
</file>